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lavio.pagnoncelli\Documents\Balbi\"/>
    </mc:Choice>
  </mc:AlternateContent>
  <xr:revisionPtr revIDLastSave="0" documentId="13_ncr:1_{4DB88B03-D4BA-4B06-9992-183B2F911E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spetto spese" sheetId="1" r:id="rId1"/>
    <sheet name="Massimal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24" i="1"/>
  <c r="G24" i="1" s="1"/>
  <c r="F20" i="1" l="1"/>
  <c r="G20" i="1" l="1"/>
  <c r="F27" i="1" s="1"/>
  <c r="F25" i="1"/>
</calcChain>
</file>

<file path=xl/sharedStrings.xml><?xml version="1.0" encoding="utf-8"?>
<sst xmlns="http://schemas.openxmlformats.org/spreadsheetml/2006/main" count="33" uniqueCount="30">
  <si>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</si>
  <si>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</si>
  <si>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</si>
  <si>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</si>
  <si>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</si>
  <si>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</si>
  <si>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</si>
  <si>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</si>
  <si>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…………………………………………………………………………………..</t>
  </si>
  <si>
    <t>Nome impresa</t>
  </si>
  <si>
    <t>Nome fornitore</t>
  </si>
  <si>
    <t>Spese previste</t>
  </si>
  <si>
    <t>Codice fiscale impresa</t>
  </si>
  <si>
    <t>Provincia della sede oggetto dell'intervento</t>
  </si>
  <si>
    <t>TOTALE SPESE AMMISSIBILI**</t>
  </si>
  <si>
    <r>
      <t xml:space="preserve">All. B - BANDO LAVORO  INCLUSIVO 2024
</t>
    </r>
    <r>
      <rPr>
        <b/>
        <sz val="14"/>
        <color rgb="FF266196"/>
        <rFont val="Calibri"/>
        <family val="2"/>
        <scheme val="minor"/>
      </rPr>
      <t>Prospetto delle spese</t>
    </r>
  </si>
  <si>
    <t xml:space="preserve">a) Formazione </t>
  </si>
  <si>
    <t>b) Consulenza</t>
  </si>
  <si>
    <t>c) Postazioni di lavoro</t>
  </si>
  <si>
    <t xml:space="preserve">* la voce Formazione è obbligatoria </t>
  </si>
  <si>
    <t>Dimesione di impresa</t>
  </si>
  <si>
    <t>Dimensione di impresa </t>
  </si>
  <si>
    <t>Formazione </t>
  </si>
  <si>
    <t>Consulenze </t>
  </si>
  <si>
    <t>Adattamento postazione lavoro </t>
  </si>
  <si>
    <t>Valore complessivo voucher </t>
  </si>
  <si>
    <t>Micro e piccola </t>
  </si>
  <si>
    <t>Media </t>
  </si>
  <si>
    <t>Grande </t>
  </si>
  <si>
    <t>Contributo ammissibile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</si>
</sst>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266196"/>
      <name val="Calibri"/>
      <family val="2"/>
      <scheme val="minor"/>
    </font>
    <font>
      <b/>
      <sz val="14"/>
      <color rgb="FF266196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12" xfId="0" applyNumberFormat="1" applyBorder="1" applyAlignment="1" applyProtection="1">
      <alignment vertical="center" wrapText="1"/>
      <protection hidden="1"/>
    </xf>
    <xf numFmtId="164" fontId="0" fillId="0" borderId="25" xfId="0" applyNumberFormat="1" applyBorder="1" applyAlignment="1" applyProtection="1">
      <alignment vertical="center" wrapText="1"/>
      <protection hidden="1"/>
    </xf>
    <xf numFmtId="164" fontId="1" fillId="0" borderId="2" xfId="0" applyNumberFormat="1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9" fontId="0" fillId="0" borderId="1" xfId="0" applyNumberFormat="1" applyBorder="1" applyAlignment="1" applyProtection="1">
      <alignment wrapText="1"/>
      <protection hidden="1"/>
    </xf>
    <xf numFmtId="0" fontId="0" fillId="0" borderId="1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26" xfId="0" applyBorder="1" applyAlignment="1" applyProtection="1">
      <alignment horizontal="left" vertical="center" wrapText="1"/>
      <protection locked="0" hidden="1"/>
    </xf>
    <xf numFmtId="164" fontId="0" fillId="0" borderId="7" xfId="0" applyNumberFormat="1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7" xfId="0" applyBorder="1" applyAlignment="1" applyProtection="1">
      <alignment horizontal="left" vertical="center" wrapText="1"/>
      <protection locked="0" hidden="1"/>
    </xf>
    <xf numFmtId="164" fontId="0" fillId="0" borderId="24" xfId="0" applyNumberForma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28" xfId="0" applyBorder="1" applyAlignment="1" applyProtection="1">
      <alignment horizontal="left" vertical="center" wrapText="1"/>
      <protection locked="0" hidden="1"/>
    </xf>
    <xf numFmtId="164" fontId="0" fillId="0" borderId="8" xfId="0" applyNumberFormat="1" applyBorder="1" applyAlignment="1" applyProtection="1">
      <alignment vertical="center" wrapText="1"/>
      <protection locked="0" hidden="1"/>
    </xf>
    <xf numFmtId="0" fontId="0" fillId="2" borderId="0" xfId="0" applyFill="1" applyProtection="1">
      <protection hidden="1"/>
    </xf>
    <xf numFmtId="0" fontId="0" fillId="2" borderId="0" xfId="0" applyFill="1"/>
    <xf numFmtId="0" fontId="4" fillId="0" borderId="16" xfId="0" applyFont="1" applyBorder="1" applyProtection="1"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locked="0" hidden="1"/>
    </xf>
    <xf numFmtId="164" fontId="0" fillId="0" borderId="33" xfId="0" applyNumberFormat="1" applyBorder="1" applyAlignment="1" applyProtection="1">
      <alignment vertical="center" wrapText="1"/>
      <protection locked="0" hidden="1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 hidden="1"/>
    </xf>
    <xf numFmtId="165" fontId="0" fillId="2" borderId="0" xfId="0" applyNumberFormat="1" applyFill="1" applyProtection="1">
      <protection hidden="1"/>
    </xf>
    <xf numFmtId="165" fontId="6" fillId="0" borderId="3" xfId="0" applyNumberFormat="1" applyFont="1" applyBorder="1" applyAlignment="1">
      <alignment horizontal="center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31" xfId="0" applyFont="1" applyBorder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right"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64" fontId="0" fillId="0" borderId="18" xfId="0" applyNumberFormat="1" applyBorder="1" applyAlignment="1" applyProtection="1">
      <alignment vertical="center" wrapText="1"/>
      <protection hidden="1"/>
    </xf>
    <xf numFmtId="164" fontId="0" fillId="0" borderId="34" xfId="0" applyNumberFormat="1" applyBorder="1" applyAlignment="1" applyProtection="1">
      <alignment vertical="center" wrapText="1"/>
      <protection hidden="1"/>
    </xf>
    <xf numFmtId="164" fontId="0" fillId="0" borderId="35" xfId="0" applyNumberFormat="1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1" fillId="0" borderId="36" xfId="0" applyFont="1" applyBorder="1" applyAlignment="1" applyProtection="1">
      <alignment horizontal="right" vertical="center" wrapText="1"/>
      <protection hidden="1"/>
    </xf>
    <xf numFmtId="0" fontId="0" fillId="0" borderId="37" xfId="0" applyBorder="1" applyAlignment="1" applyProtection="1">
      <alignment horizontal="right" vertical="center" wrapText="1"/>
      <protection hidden="1"/>
    </xf>
    <xf numFmtId="164" fontId="0" fillId="0" borderId="34" xfId="0" applyNumberFormat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6196"/>
      <color rgb="FF2F76B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152400</xdr:rowOff>
    </xdr:from>
    <xdr:to>
      <xdr:col>6</xdr:col>
      <xdr:colOff>1211854</xdr:colOff>
      <xdr:row>11</xdr:row>
      <xdr:rowOff>190500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4729" y="1327533"/>
          <a:ext cx="5836643" cy="1525377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 b="1">
              <a:solidFill>
                <a:srgbClr val="FF0000"/>
              </a:solidFill>
            </a:rPr>
            <a:t>SELEZIONARE LA DIMENSIONE DI IMPRESA PRIMA DI PROCEDERE CON L'INSERIMENTO</a:t>
          </a:r>
          <a:r>
            <a:rPr lang="it-IT" sz="1100" b="1" baseline="0">
              <a:solidFill>
                <a:srgbClr val="FF0000"/>
              </a:solidFill>
            </a:rPr>
            <a:t> DELLE SPESE </a:t>
          </a:r>
          <a:endParaRPr lang="it-IT" sz="1100" b="1">
            <a:solidFill>
              <a:srgbClr val="FF0000"/>
            </a:solidFill>
          </a:endParaRP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formazione",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160021</xdr:colOff>
      <xdr:row>1</xdr:row>
      <xdr:rowOff>167640</xdr:rowOff>
    </xdr:from>
    <xdr:to>
      <xdr:col>1</xdr:col>
      <xdr:colOff>1813561</xdr:colOff>
      <xdr:row>3</xdr:row>
      <xdr:rowOff>327660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31C78F4-7B34-46D0-A6CA-39B358A265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1" y="358140"/>
          <a:ext cx="1653540" cy="525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190500</xdr:colOff>
      <xdr:row>2</xdr:row>
      <xdr:rowOff>7620</xdr:rowOff>
    </xdr:from>
    <xdr:to>
      <xdr:col>5</xdr:col>
      <xdr:colOff>1447006</xdr:colOff>
      <xdr:row>3</xdr:row>
      <xdr:rowOff>312420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90D5FA25-0AE1-42A1-BC87-3FD1784C69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3820" y="381000"/>
          <a:ext cx="1412875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E150"/>
  <sheetViews>
    <sheetView tabSelected="1" zoomScale="83" zoomScaleNormal="83" workbookViewId="0">
      <selection activeCell="G25" sqref="G25"/>
    </sheetView>
  </sheetViews>
  <sheetFormatPr defaultColWidth="9.109375" defaultRowHeight="14.4" x14ac:dyDescent="0.3"/>
  <cols>
    <col min="1" max="1" width="9.109375" style="17"/>
    <col min="2" max="2" width="38.6640625" style="4" bestFit="1" customWidth="1"/>
    <col min="3" max="3" width="46.44140625" style="4" customWidth="1"/>
    <col min="4" max="4" width="27.33203125" style="4" customWidth="1"/>
    <col min="5" max="5" width="28.5546875" style="4" customWidth="1"/>
    <col min="6" max="6" width="25.44140625" style="4" customWidth="1"/>
    <col min="7" max="7" width="23.5546875" style="4" customWidth="1"/>
    <col min="8" max="16384" width="9.109375" style="4"/>
  </cols>
  <sheetData>
    <row r="1" spans="2:31" s="17" customFormat="1" ht="15" thickBot="1" x14ac:dyDescent="0.35"/>
    <row r="2" spans="2:31" x14ac:dyDescent="0.3">
      <c r="B2" s="41" t="s">
        <v>15</v>
      </c>
      <c r="C2" s="42"/>
      <c r="D2" s="42"/>
      <c r="E2" s="43"/>
      <c r="F2" s="4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2:31" x14ac:dyDescent="0.3">
      <c r="B3" s="45"/>
      <c r="C3" s="46"/>
      <c r="D3" s="46"/>
      <c r="E3" s="47"/>
      <c r="F3" s="4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1" ht="48.75" customHeight="1" thickBot="1" x14ac:dyDescent="0.35">
      <c r="B4" s="49"/>
      <c r="C4" s="50"/>
      <c r="D4" s="50"/>
      <c r="E4" s="51"/>
      <c r="F4" s="5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2:31" s="17" customFormat="1" ht="27.75" customHeight="1" thickBot="1" x14ac:dyDescent="0.35"/>
    <row r="6" spans="2:31" ht="15" thickBot="1" x14ac:dyDescent="0.35">
      <c r="B6" s="19" t="s">
        <v>9</v>
      </c>
      <c r="C6" s="6" t="s">
        <v>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2:31" ht="15" thickBot="1" x14ac:dyDescent="0.35">
      <c r="B7" s="19" t="s">
        <v>12</v>
      </c>
      <c r="C7" s="7" t="s">
        <v>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2:31" ht="15" thickBot="1" x14ac:dyDescent="0.35">
      <c r="B8" s="19" t="s">
        <v>13</v>
      </c>
      <c r="C8" s="6" t="s">
        <v>8</v>
      </c>
      <c r="D8" s="17"/>
      <c r="E8" s="1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2:31" ht="15" thickBot="1" x14ac:dyDescent="0.35">
      <c r="B9" s="19" t="s">
        <v>20</v>
      </c>
      <c r="C9" s="28" t="s">
        <v>26</v>
      </c>
      <c r="D9" s="17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2:31" s="17" customFormat="1" x14ac:dyDescent="0.3"/>
    <row r="11" spans="2:31" s="17" customFormat="1" x14ac:dyDescent="0.3"/>
    <row r="12" spans="2:31" s="17" customFormat="1" ht="33" customHeight="1" thickBot="1" x14ac:dyDescent="0.35"/>
    <row r="13" spans="2:31" ht="15" thickBot="1" x14ac:dyDescent="0.35">
      <c r="B13" s="20" t="s">
        <v>11</v>
      </c>
      <c r="C13" s="21" t="s">
        <v>0</v>
      </c>
      <c r="D13" s="21" t="s">
        <v>10</v>
      </c>
      <c r="E13" s="21" t="s">
        <v>1</v>
      </c>
      <c r="F13" s="22" t="s">
        <v>2</v>
      </c>
      <c r="G13" s="22" t="s">
        <v>29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2:31" x14ac:dyDescent="0.3">
      <c r="B14" s="34" t="s">
        <v>16</v>
      </c>
      <c r="C14" s="8"/>
      <c r="D14" s="8"/>
      <c r="E14" s="9"/>
      <c r="F14" s="10"/>
      <c r="G14" s="5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2:31" x14ac:dyDescent="0.3">
      <c r="B15" s="35"/>
      <c r="C15" s="11"/>
      <c r="D15" s="11"/>
      <c r="E15" s="12"/>
      <c r="F15" s="13"/>
      <c r="G15" s="5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2:31" x14ac:dyDescent="0.3">
      <c r="B16" s="23"/>
      <c r="C16" s="24"/>
      <c r="D16" s="24"/>
      <c r="E16" s="24"/>
      <c r="F16" s="25"/>
      <c r="G16" s="5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1" ht="15" thickBot="1" x14ac:dyDescent="0.35">
      <c r="B17" s="31" t="s">
        <v>3</v>
      </c>
      <c r="C17" s="32"/>
      <c r="D17" s="32"/>
      <c r="E17" s="33"/>
      <c r="F17" s="1">
        <f>SUM(F14:F16)</f>
        <v>0</v>
      </c>
      <c r="G17" s="1">
        <f>IFERROR(IF(VLOOKUP($C$9,Massimali!A2:E4,2,FALSE)&lt;=(F17*$F$26), VLOOKUP($C$9,Massimali!A2:E4,2,FALSE), F17*$F$26 ),0)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1" x14ac:dyDescent="0.3">
      <c r="B18" s="34" t="s">
        <v>17</v>
      </c>
      <c r="C18" s="8"/>
      <c r="D18" s="8"/>
      <c r="E18" s="9"/>
      <c r="F18" s="10"/>
      <c r="G18" s="5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1" x14ac:dyDescent="0.3">
      <c r="B19" s="35"/>
      <c r="C19" s="14"/>
      <c r="D19" s="14"/>
      <c r="E19" s="15"/>
      <c r="F19" s="16"/>
      <c r="G19" s="5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1" ht="15" thickBot="1" x14ac:dyDescent="0.35">
      <c r="B20" s="31" t="s">
        <v>4</v>
      </c>
      <c r="C20" s="32"/>
      <c r="D20" s="32"/>
      <c r="E20" s="33"/>
      <c r="F20" s="2">
        <f>SUM(F18:F19)</f>
        <v>0</v>
      </c>
      <c r="G20" s="2">
        <f>IFERROR(IF(VLOOKUP($C$9,Massimali!A2:E4,3,FALSE)&lt;=(F20*$F$26), VLOOKUP($C$9,Massimali!A2:E4,3,FALSE), F20*$F$26 ),0)</f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2:31" x14ac:dyDescent="0.3">
      <c r="B21" s="34" t="s">
        <v>18</v>
      </c>
      <c r="C21" s="8"/>
      <c r="D21" s="8"/>
      <c r="E21" s="9"/>
      <c r="F21" s="10"/>
      <c r="G21" s="5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1" x14ac:dyDescent="0.3">
      <c r="B22" s="35"/>
      <c r="C22" s="14"/>
      <c r="D22" s="14"/>
      <c r="E22" s="15"/>
      <c r="F22" s="16"/>
      <c r="G22" s="5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1" x14ac:dyDescent="0.3">
      <c r="B23" s="36"/>
      <c r="C23" s="14"/>
      <c r="D23" s="14"/>
      <c r="E23" s="15"/>
      <c r="F23" s="16"/>
      <c r="G23" s="5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1" ht="16.8" customHeight="1" thickBot="1" x14ac:dyDescent="0.35">
      <c r="B24" s="31" t="s">
        <v>5</v>
      </c>
      <c r="C24" s="32"/>
      <c r="D24" s="32"/>
      <c r="E24" s="33"/>
      <c r="F24" s="1">
        <f>SUM(F21:F23)</f>
        <v>0</v>
      </c>
      <c r="G24" s="1">
        <f>IFERROR(IF(VLOOKUP($C$9,Massimali!A2:E4,4,FALSE)&lt;=(F24*$F$26), VLOOKUP($C$9,Massimali!A2:E4,4,FALSE), F24*$F$26 ),0)</f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1" ht="48.75" customHeight="1" thickBot="1" x14ac:dyDescent="0.35">
      <c r="B25" s="56"/>
      <c r="C25" s="57" t="s">
        <v>14</v>
      </c>
      <c r="D25" s="57"/>
      <c r="E25" s="58"/>
      <c r="F25" s="59">
        <f>IF(F17+F20+F24&gt;6250,F17+F20+F24,0)</f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2:31" ht="15" thickBot="1" x14ac:dyDescent="0.35">
      <c r="B26" s="38" t="s">
        <v>7</v>
      </c>
      <c r="C26" s="39"/>
      <c r="D26" s="39"/>
      <c r="E26" s="40"/>
      <c r="F26" s="5">
        <v>0.8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2:31" ht="15" thickBot="1" x14ac:dyDescent="0.35">
      <c r="B27" s="38" t="s">
        <v>6</v>
      </c>
      <c r="C27" s="39"/>
      <c r="D27" s="39"/>
      <c r="E27" s="40"/>
      <c r="F27" s="3">
        <f>IFERROR(IF(G17&gt;0,IF(VLOOKUP($C$9,Massimali!A2:E4,5,FALSE)&lt;=(G17+G20+G24), VLOOKUP($C$9,Massimali!A2:E4,5,FALSE), G17+G20+G24 ),0),0)</f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1" s="17" customFormat="1" x14ac:dyDescent="0.3"/>
    <row r="29" spans="2:31" s="17" customFormat="1" ht="14.55" customHeight="1" x14ac:dyDescent="0.3">
      <c r="B29" s="37" t="s">
        <v>19</v>
      </c>
      <c r="C29" s="37"/>
      <c r="D29" s="37"/>
      <c r="E29" s="37"/>
      <c r="F29" s="37"/>
    </row>
    <row r="30" spans="2:31" s="17" customFormat="1" x14ac:dyDescent="0.3">
      <c r="B30" s="37"/>
      <c r="C30" s="37"/>
      <c r="D30" s="37"/>
      <c r="E30" s="37"/>
      <c r="F30" s="37"/>
    </row>
    <row r="31" spans="2:31" s="17" customFormat="1" x14ac:dyDescent="0.3"/>
    <row r="32" spans="2:31" s="17" customFormat="1" x14ac:dyDescent="0.3"/>
    <row r="33" spans="4:4" s="17" customFormat="1" x14ac:dyDescent="0.3">
      <c r="D33" s="29"/>
    </row>
    <row r="34" spans="4:4" s="17" customFormat="1" x14ac:dyDescent="0.3"/>
    <row r="35" spans="4:4" s="17" customFormat="1" x14ac:dyDescent="0.3"/>
    <row r="36" spans="4:4" s="17" customFormat="1" x14ac:dyDescent="0.3"/>
    <row r="37" spans="4:4" s="17" customFormat="1" x14ac:dyDescent="0.3"/>
    <row r="38" spans="4:4" s="17" customFormat="1" x14ac:dyDescent="0.3"/>
    <row r="39" spans="4:4" s="17" customFormat="1" x14ac:dyDescent="0.3"/>
    <row r="40" spans="4:4" s="17" customFormat="1" x14ac:dyDescent="0.3"/>
    <row r="41" spans="4:4" s="17" customFormat="1" x14ac:dyDescent="0.3"/>
    <row r="42" spans="4:4" s="17" customFormat="1" x14ac:dyDescent="0.3"/>
    <row r="43" spans="4:4" s="17" customFormat="1" x14ac:dyDescent="0.3"/>
    <row r="44" spans="4:4" s="17" customFormat="1" x14ac:dyDescent="0.3"/>
    <row r="45" spans="4:4" s="17" customFormat="1" x14ac:dyDescent="0.3"/>
    <row r="46" spans="4:4" s="17" customFormat="1" x14ac:dyDescent="0.3"/>
    <row r="47" spans="4:4" s="17" customFormat="1" x14ac:dyDescent="0.3"/>
    <row r="48" spans="4:4" s="17" customFormat="1" x14ac:dyDescent="0.3"/>
    <row r="49" spans="7:31" s="17" customFormat="1" x14ac:dyDescent="0.3"/>
    <row r="50" spans="7:31" s="17" customFormat="1" x14ac:dyDescent="0.3"/>
    <row r="51" spans="7:31" s="17" customFormat="1" x14ac:dyDescent="0.3"/>
    <row r="52" spans="7:31" s="17" customFormat="1" x14ac:dyDescent="0.3"/>
    <row r="53" spans="7:31" s="17" customFormat="1" x14ac:dyDescent="0.3"/>
    <row r="54" spans="7:31" s="17" customFormat="1" x14ac:dyDescent="0.3"/>
    <row r="55" spans="7:31" s="17" customFormat="1" x14ac:dyDescent="0.3"/>
    <row r="56" spans="7:31" s="17" customFormat="1" x14ac:dyDescent="0.3"/>
    <row r="57" spans="7:31" x14ac:dyDescent="0.3"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7:31" x14ac:dyDescent="0.3"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7:31" x14ac:dyDescent="0.3"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7:31" x14ac:dyDescent="0.3"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7:31" x14ac:dyDescent="0.3"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7:31" x14ac:dyDescent="0.3"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7:31" x14ac:dyDescent="0.3"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7:31" x14ac:dyDescent="0.3"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7:31" x14ac:dyDescent="0.3"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7:31" x14ac:dyDescent="0.3"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7:31" x14ac:dyDescent="0.3"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7:31" x14ac:dyDescent="0.3"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7:31" x14ac:dyDescent="0.3"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7:31" x14ac:dyDescent="0.3"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7:31" x14ac:dyDescent="0.3"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7:31" x14ac:dyDescent="0.3"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7:31" x14ac:dyDescent="0.3"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7:31" x14ac:dyDescent="0.3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7:31" x14ac:dyDescent="0.3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7:31" x14ac:dyDescent="0.3"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7:31" x14ac:dyDescent="0.3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7:31" x14ac:dyDescent="0.3"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7:31" x14ac:dyDescent="0.3"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7:31" x14ac:dyDescent="0.3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7:31" x14ac:dyDescent="0.3"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7:31" x14ac:dyDescent="0.3"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7:31" x14ac:dyDescent="0.3"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7:31" x14ac:dyDescent="0.3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7:31" x14ac:dyDescent="0.3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7:31" x14ac:dyDescent="0.3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7:31" x14ac:dyDescent="0.3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7:31" x14ac:dyDescent="0.3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7:31" x14ac:dyDescent="0.3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7:31" x14ac:dyDescent="0.3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7:31" x14ac:dyDescent="0.3"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7:31" x14ac:dyDescent="0.3"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7:31" x14ac:dyDescent="0.3"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7:31" x14ac:dyDescent="0.3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7:31" x14ac:dyDescent="0.3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7:31" x14ac:dyDescent="0.3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7:31" x14ac:dyDescent="0.3"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7:31" x14ac:dyDescent="0.3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7:31" x14ac:dyDescent="0.3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7:31" x14ac:dyDescent="0.3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7:31" x14ac:dyDescent="0.3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7:31" x14ac:dyDescent="0.3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7:31" x14ac:dyDescent="0.3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7:31" x14ac:dyDescent="0.3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7:31" x14ac:dyDescent="0.3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7:31" x14ac:dyDescent="0.3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7:31" x14ac:dyDescent="0.3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7:31" x14ac:dyDescent="0.3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7:31" x14ac:dyDescent="0.3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7:31" x14ac:dyDescent="0.3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7:31" x14ac:dyDescent="0.3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7:31" x14ac:dyDescent="0.3"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7:31" x14ac:dyDescent="0.3"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7:31" x14ac:dyDescent="0.3"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7:31" x14ac:dyDescent="0.3"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7:31" x14ac:dyDescent="0.3"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7:31" x14ac:dyDescent="0.3"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7:31" x14ac:dyDescent="0.3"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7:31" x14ac:dyDescent="0.3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7:31" x14ac:dyDescent="0.3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7:31" x14ac:dyDescent="0.3"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7:31" x14ac:dyDescent="0.3"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7:31" x14ac:dyDescent="0.3"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7:31" x14ac:dyDescent="0.3"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7:31" x14ac:dyDescent="0.3"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7:31" x14ac:dyDescent="0.3"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7:31" x14ac:dyDescent="0.3"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7:31" x14ac:dyDescent="0.3"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7:31" x14ac:dyDescent="0.3"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7:31" x14ac:dyDescent="0.3"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7:31" x14ac:dyDescent="0.3"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7:31" x14ac:dyDescent="0.3"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7:31" x14ac:dyDescent="0.3"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7:31" x14ac:dyDescent="0.3"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7:31" x14ac:dyDescent="0.3"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7:31" x14ac:dyDescent="0.3"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7:31" x14ac:dyDescent="0.3"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7:31" x14ac:dyDescent="0.3"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7:31" x14ac:dyDescent="0.3"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7:31" x14ac:dyDescent="0.3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7:31" x14ac:dyDescent="0.3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7:31" x14ac:dyDescent="0.3"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7:31" x14ac:dyDescent="0.3"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7:31" x14ac:dyDescent="0.3"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7:31" x14ac:dyDescent="0.3"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7:31" x14ac:dyDescent="0.3"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7:31" x14ac:dyDescent="0.3"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7:31" x14ac:dyDescent="0.3"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7:31" x14ac:dyDescent="0.3"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7:31" x14ac:dyDescent="0.3"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</sheetData>
  <sheetProtection algorithmName="SHA-512" hashValue="Yg/s5PkLNPUnithSXcCSO7UGemgYhYzdnslsKEIu7WGyvW6BedsNL/p6OZVwmVzCF07k7uLQP616p6BE2x/8nw==" saltValue="z3aO+S487VEbIGBICTNNpQ==" spinCount="100000" sheet="1" insertRows="0"/>
  <mergeCells count="11">
    <mergeCell ref="B24:E24"/>
    <mergeCell ref="B21:B23"/>
    <mergeCell ref="B29:F30"/>
    <mergeCell ref="B27:E27"/>
    <mergeCell ref="B2:F4"/>
    <mergeCell ref="B14:B15"/>
    <mergeCell ref="B18:B19"/>
    <mergeCell ref="B17:E17"/>
    <mergeCell ref="B20:E20"/>
    <mergeCell ref="C25:E25"/>
    <mergeCell ref="B26:E26"/>
  </mergeCells>
  <conditionalFormatting sqref="C9">
    <cfRule type="containsBlanks" dxfId="6" priority="2">
      <formula>LEN(TRIM(C9))=0</formula>
    </cfRule>
  </conditionalFormatting>
  <conditionalFormatting sqref="F17">
    <cfRule type="cellIs" dxfId="5" priority="6" operator="equal">
      <formula>0</formula>
    </cfRule>
  </conditionalFormatting>
  <conditionalFormatting sqref="F27">
    <cfRule type="cellIs" dxfId="2" priority="1" operator="equal">
      <formula>0</formula>
    </cfRule>
  </conditionalFormatting>
  <dataValidations count="4">
    <dataValidation type="decimal" operator="greaterThan" allowBlank="1" showInputMessage="1" showErrorMessage="1" sqref="F26" xr:uid="{00000000-0002-0000-0000-000000000000}">
      <formula1>0</formula1>
    </dataValidation>
    <dataValidation operator="greaterThanOrEqual" allowBlank="1" showInputMessage="1" showErrorMessage="1" sqref="F25" xr:uid="{00000000-0002-0000-0000-000001000000}"/>
    <dataValidation type="textLength" allowBlank="1" showInputMessage="1" showErrorMessage="1" errorTitle="Attenzione" error="Inserire una partita IVA valida di 11 cifre" sqref="C7" xr:uid="{00000000-0002-0000-0000-000002000000}">
      <formula1>11</formula1>
      <formula2>11</formula2>
    </dataValidation>
    <dataValidation type="decimal" operator="greaterThanOrEqual" allowBlank="1" showInputMessage="1" showErrorMessage="1" sqref="F14:F24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greaterThan" id="{A1A96058-0AFC-A641-93B4-40486D5AC175}">
            <xm:f>VLOOKUP($C$9, Massimali!A2:E4, 2, FALSE)/$F$26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ellIs" priority="5" operator="greaterThan" id="{5D3CAE99-80A9-1A43-9B58-5C75C1164371}">
            <xm:f>VLOOKUP($C$9, Massimali!A2:E4, 3, FALSE)/$F$26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3" operator="greaterThan" id="{A50BCD32-4692-894E-AA8F-2DD397AE1EC3}">
            <xm:f>VLOOKUP($C$9, Massimali!A2:E4, 5, FALSE)/$F$26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4" operator="greaterThan" id="{796ACBB0-03FF-854F-AFB3-F70450A15E07}">
            <xm:f>VLOOKUP($C$9, Massimali!A2:E4, 4, FALSE)/$F$26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F24:G24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Valore non valido" xr:uid="{C96166E3-6E90-7544-8459-8B1F98B74ADD}">
          <x14:formula1>
            <xm:f>Massimali!$A$2:$A$4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4ADD-4552-4050-80B7-55818F13FF1D}">
  <dimension ref="A1:E4"/>
  <sheetViews>
    <sheetView zoomScale="150" zoomScaleNormal="150" workbookViewId="0">
      <selection activeCell="E5" sqref="E5"/>
    </sheetView>
  </sheetViews>
  <sheetFormatPr defaultColWidth="8.77734375" defaultRowHeight="14.4" x14ac:dyDescent="0.3"/>
  <cols>
    <col min="1" max="1" width="23.77734375" bestFit="1" customWidth="1"/>
    <col min="2" max="2" width="26.109375" customWidth="1"/>
    <col min="3" max="3" width="22" customWidth="1"/>
    <col min="4" max="4" width="33.44140625" bestFit="1" customWidth="1"/>
    <col min="5" max="5" width="29.6640625" bestFit="1" customWidth="1"/>
  </cols>
  <sheetData>
    <row r="1" spans="1:5" ht="15.6" x14ac:dyDescent="0.3">
      <c r="A1" s="26" t="s">
        <v>21</v>
      </c>
      <c r="B1" s="27" t="s">
        <v>22</v>
      </c>
      <c r="C1" s="27" t="s">
        <v>23</v>
      </c>
      <c r="D1" s="27" t="s">
        <v>24</v>
      </c>
      <c r="E1" s="27" t="s">
        <v>25</v>
      </c>
    </row>
    <row r="2" spans="1:5" ht="15.6" x14ac:dyDescent="0.3">
      <c r="A2" s="26" t="s">
        <v>26</v>
      </c>
      <c r="B2" s="30">
        <v>5000</v>
      </c>
      <c r="C2" s="30">
        <v>4000</v>
      </c>
      <c r="D2" s="30">
        <v>6000</v>
      </c>
      <c r="E2" s="30">
        <v>15000</v>
      </c>
    </row>
    <row r="3" spans="1:5" ht="15.6" x14ac:dyDescent="0.3">
      <c r="A3" s="26" t="s">
        <v>27</v>
      </c>
      <c r="B3" s="30">
        <v>7000</v>
      </c>
      <c r="C3" s="30">
        <v>6000</v>
      </c>
      <c r="D3" s="30">
        <v>8000</v>
      </c>
      <c r="E3" s="30">
        <v>21000</v>
      </c>
    </row>
    <row r="4" spans="1:5" ht="15.6" x14ac:dyDescent="0.3">
      <c r="A4" s="26" t="s">
        <v>28</v>
      </c>
      <c r="B4" s="30">
        <v>10000</v>
      </c>
      <c r="C4" s="30">
        <v>10000</v>
      </c>
      <c r="D4" s="30">
        <v>12000</v>
      </c>
      <c r="E4" s="30">
        <v>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Massimali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Flavio Pagnoncelli</cp:lastModifiedBy>
  <dcterms:created xsi:type="dcterms:W3CDTF">2017-10-04T08:43:51Z</dcterms:created>
  <dcterms:modified xsi:type="dcterms:W3CDTF">2024-04-11T15:28:05Z</dcterms:modified>
</cp:coreProperties>
</file>