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W:\Sviluppo_Gestione_Bandi\AdP\BANDO VOUCHER DIGITALI 2024\Modulistica\Rendicontazione\"/>
    </mc:Choice>
  </mc:AlternateContent>
  <xr:revisionPtr revIDLastSave="0" documentId="13_ncr:1_{782F745C-466B-485B-8915-90F3FBD648B6}" xr6:coauthVersionLast="47" xr6:coauthVersionMax="47" xr10:uidLastSave="{00000000-0000-0000-0000-000000000000}"/>
  <workbookProtection workbookAlgorithmName="SHA-512" workbookHashValue="4tDsdfJdAvFcJy2P3jsNkxiTg2t/JhXZTX/fJBEiuFwkWXzG5aYESvjsb4QOrlcmftaIDbtTNJEpr7XwW/7yQw==" workbookSaltValue="YHyEoOR3lk6luttDnYnqbA==" workbookSpinCount="100000" lockStructure="1"/>
  <bookViews>
    <workbookView xWindow="-108" yWindow="-108" windowWidth="23256" windowHeight="12576" xr2:uid="{00000000-000D-0000-FFFF-FFFF00000000}"/>
  </bookViews>
  <sheets>
    <sheet name="Prospetto spese" sheetId="1" r:id="rId1"/>
    <sheet name="Foglio1" sheetId="2" state="hidden" r:id="rId2"/>
  </sheets>
  <definedNames>
    <definedName name="_xlnm._FilterDatabase" localSheetId="0" hidden="1">'Prospetto spese'!$B$2:$H$5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I20" i="1"/>
  <c r="I28" i="1"/>
  <c r="I27" i="1"/>
  <c r="I26" i="1"/>
  <c r="I25" i="1"/>
  <c r="I23" i="1"/>
  <c r="I22" i="1"/>
  <c r="I18" i="1"/>
  <c r="H21" i="1"/>
  <c r="H29" i="1"/>
  <c r="I29" i="1" l="1"/>
  <c r="I24" i="1"/>
  <c r="I21" i="1"/>
  <c r="H24" i="1"/>
  <c r="H30" i="1" l="1"/>
  <c r="H32" i="1" s="1"/>
</calcChain>
</file>

<file path=xl/sharedStrings.xml><?xml version="1.0" encoding="utf-8"?>
<sst xmlns="http://schemas.openxmlformats.org/spreadsheetml/2006/main" count="59" uniqueCount="48">
  <si>
    <t>Descrizione spesa</t>
  </si>
  <si>
    <t>Codice fiscale fornitore</t>
  </si>
  <si>
    <t>Importo (al netto di Iva)</t>
  </si>
  <si>
    <t>TOTALE a)</t>
  </si>
  <si>
    <t>TOTALE b)</t>
  </si>
  <si>
    <t>TOTALE c)</t>
  </si>
  <si>
    <t>INTENSITA' % DI CONTRIBUTO RICHIESTO</t>
  </si>
  <si>
    <t>Nome impresa</t>
  </si>
  <si>
    <t>c) Investimenti in attrezzature tecnologiche e programmi informatici necessari alla realizzazione del progetto</t>
  </si>
  <si>
    <t>Nome fornitore</t>
  </si>
  <si>
    <t>Spese previste</t>
  </si>
  <si>
    <t>Codice fiscale impresa</t>
  </si>
  <si>
    <t>Provincia della sede oggetto dell'intervento</t>
  </si>
  <si>
    <t>…………………………………………………………………</t>
  </si>
  <si>
    <t>a) Consulenza erogata dal fornitore qualificato del servizio</t>
  </si>
  <si>
    <t>b) Formazione erogata dal fornitore qualificato del servizio</t>
  </si>
  <si>
    <t>Tecnologia A</t>
  </si>
  <si>
    <t>Tecnologia B</t>
  </si>
  <si>
    <t>Tecnologia C</t>
  </si>
  <si>
    <t>soluzioni tecnologiche per la navigazione immersiva, interattiva e partecipativa (realtà aumentata, realtà virtuale e ricostruzioni 3D)</t>
  </si>
  <si>
    <t>prototipazione rapida</t>
  </si>
  <si>
    <t>manifattura additiva e stampa 3D</t>
  </si>
  <si>
    <t>robotica avanzata e collaborativa</t>
  </si>
  <si>
    <t>interfaccia uomo-macchina</t>
  </si>
  <si>
    <t>simulazione e sistemi cyber-fisici</t>
  </si>
  <si>
    <t>Cloud, High Performance Computing - HPC,  fog e quantum computing</t>
  </si>
  <si>
    <t>Internet delle cose (IoT) e delle macchine</t>
  </si>
  <si>
    <t>integrazione verticale e orizzontale</t>
  </si>
  <si>
    <t>Soluzioni di cyber security e business continuity (es. CEI – cyber exposure index, vulnerability assessment, penetration testing etc)</t>
  </si>
  <si>
    <t>big data e analisi dei dati</t>
  </si>
  <si>
    <t>soluzioni di filiera per l’ottimizzazione della supply chain e della value chain</t>
  </si>
  <si>
    <t>soluzioni per la gestione e il coordinamento dei processi aziendali con elevate caratteristiche di integrazione delle attività aziendali e progettazione ed utilizzo di tecnologie di tracciamento (RFID, barcode, CRM, ERP, ecc)</t>
  </si>
  <si>
    <t>intelligenza artificiale</t>
  </si>
  <si>
    <t>blockchain</t>
  </si>
  <si>
    <t>tecnologia appartenente all'Elenco 2</t>
  </si>
  <si>
    <t>Tipologia spesa in funzione della tecnologia</t>
  </si>
  <si>
    <t>Importo Elenco 1 (si compila in automatico)</t>
  </si>
  <si>
    <t>Selezionare la tecnologia di riferimento della spesa indicata</t>
  </si>
  <si>
    <t>- il sistema verifica che la somma delle spese delle categorie a) e b) sia compresa tra il 30% e il 70% del totale. In caso contrario non permette di visualizzare il "Totale spese ammissibili" e il "Contributo richiesto"</t>
  </si>
  <si>
    <t>- le spese ammissibili devono raggiungere almeno l'investimento minimo pari a € 4.000</t>
  </si>
  <si>
    <t xml:space="preserve">- per ogni spesa esposta, occorre indicare la tipologia in funzione della tecnologia. Il sistema verifica che almeno il 70% delle spese siano riconducibili all'Elenco 1.  In caso contrario non permette di visualizzare il "Totale spese ammissibili" e il "Contributo richiesto" </t>
  </si>
  <si>
    <t>- l'intensità del contributo è in ogni caso pari al 50% delle spese ammissibili con un contributo massimo riconoscibile di € 10.000</t>
  </si>
  <si>
    <t>- l'ultima colonna relativa all'importo Elenco 1 non va compilata (è bloccata)</t>
  </si>
  <si>
    <t>N° e data fattura</t>
  </si>
  <si>
    <r>
      <t xml:space="preserve">BANDO Voucher digitale 4.0 Lombardia 2024
</t>
    </r>
    <r>
      <rPr>
        <b/>
        <sz val="13"/>
        <color theme="4" tint="-0.499984740745262"/>
        <rFont val="Calibri"/>
        <family val="2"/>
        <scheme val="minor"/>
      </rPr>
      <t>Prospetto delle spese rendicontate</t>
    </r>
  </si>
  <si>
    <t>TOTALE SPESE RENDICONTATE SOSTENUTE E AMMISSIBILI</t>
  </si>
  <si>
    <t>CONTRIBUTO DA LIQUIDARE RICHIESTO</t>
  </si>
  <si>
    <t>La compilazione è guidata. Per poter visualizzare un valore nella cella "Contributo da liquidare richiesto":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</si>
</sst>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justify" vertical="center"/>
    </xf>
    <xf numFmtId="0" fontId="2" fillId="2" borderId="0" xfId="0" applyFont="1" applyFill="1" applyProtection="1">
      <protection hidden="1"/>
    </xf>
    <xf numFmtId="0" fontId="2" fillId="0" borderId="1" xfId="0" applyFont="1" applyBorder="1" applyProtection="1">
      <protection locked="0" hidden="1"/>
    </xf>
    <xf numFmtId="49" fontId="2" fillId="2" borderId="0" xfId="0" applyNumberFormat="1" applyFont="1" applyFill="1" applyProtection="1">
      <protection hidden="1"/>
    </xf>
    <xf numFmtId="0" fontId="2" fillId="0" borderId="5" xfId="0" applyFont="1" applyBorder="1" applyAlignment="1" applyProtection="1">
      <alignment horizontal="left" vertical="center" wrapText="1"/>
      <protection locked="0" hidden="1"/>
    </xf>
    <xf numFmtId="0" fontId="2" fillId="0" borderId="3" xfId="0" applyFont="1" applyBorder="1" applyAlignment="1" applyProtection="1">
      <alignment horizontal="left" vertical="center" wrapText="1"/>
      <protection locked="0" hidden="1"/>
    </xf>
    <xf numFmtId="0" fontId="2" fillId="0" borderId="4" xfId="0" applyFont="1" applyBorder="1" applyAlignment="1" applyProtection="1">
      <alignment horizontal="left" vertical="center" wrapText="1"/>
      <protection locked="0" hidden="1"/>
    </xf>
    <xf numFmtId="0" fontId="2" fillId="2" borderId="8" xfId="0" applyFont="1" applyFill="1" applyBorder="1" applyAlignment="1" applyProtection="1">
      <alignment wrapText="1"/>
      <protection hidden="1"/>
    </xf>
    <xf numFmtId="164" fontId="2" fillId="0" borderId="11" xfId="0" applyNumberFormat="1" applyFont="1" applyBorder="1" applyAlignment="1" applyProtection="1">
      <alignment horizontal="center" vertical="center" wrapText="1"/>
      <protection hidden="1"/>
    </xf>
    <xf numFmtId="9" fontId="3" fillId="0" borderId="1" xfId="0" applyNumberFormat="1" applyFont="1" applyBorder="1" applyAlignment="1" applyProtection="1">
      <alignment horizontal="center" wrapText="1"/>
      <protection hidden="1"/>
    </xf>
    <xf numFmtId="164" fontId="3" fillId="0" borderId="2" xfId="0" applyNumberFormat="1" applyFont="1" applyBorder="1" applyAlignment="1" applyProtection="1">
      <alignment horizontal="center" wrapText="1"/>
      <protection hidden="1"/>
    </xf>
    <xf numFmtId="0" fontId="5" fillId="0" borderId="9" xfId="0" applyFont="1" applyBorder="1" applyProtection="1">
      <protection hidden="1"/>
    </xf>
    <xf numFmtId="0" fontId="0" fillId="2" borderId="0" xfId="0" applyFill="1" applyProtection="1">
      <protection hidden="1"/>
    </xf>
    <xf numFmtId="165" fontId="2" fillId="4" borderId="31" xfId="0" applyNumberFormat="1" applyFont="1" applyFill="1" applyBorder="1" applyAlignment="1" applyProtection="1">
      <alignment vertical="center" wrapText="1"/>
      <protection hidden="1"/>
    </xf>
    <xf numFmtId="165" fontId="2" fillId="4" borderId="32" xfId="0" applyNumberFormat="1" applyFont="1" applyFill="1" applyBorder="1" applyAlignment="1" applyProtection="1">
      <alignment vertical="center" wrapText="1"/>
      <protection hidden="1"/>
    </xf>
    <xf numFmtId="165" fontId="2" fillId="4" borderId="32" xfId="0" applyNumberFormat="1" applyFont="1" applyFill="1" applyBorder="1" applyAlignment="1" applyProtection="1">
      <alignment vertical="center" wrapText="1"/>
      <protection locked="0" hidden="1"/>
    </xf>
    <xf numFmtId="165" fontId="2" fillId="4" borderId="33" xfId="0" applyNumberFormat="1" applyFont="1" applyFill="1" applyBorder="1" applyAlignment="1" applyProtection="1">
      <alignment vertical="center" wrapText="1"/>
      <protection hidden="1"/>
    </xf>
    <xf numFmtId="165" fontId="2" fillId="4" borderId="34" xfId="0" applyNumberFormat="1" applyFont="1" applyFill="1" applyBorder="1" applyAlignment="1" applyProtection="1">
      <alignment vertical="center" wrapText="1"/>
      <protection locked="0" hidden="1"/>
    </xf>
    <xf numFmtId="165" fontId="2" fillId="4" borderId="2" xfId="0" applyNumberFormat="1" applyFont="1" applyFill="1" applyBorder="1" applyAlignment="1" applyProtection="1">
      <alignment vertical="center" wrapText="1"/>
      <protection hidden="1"/>
    </xf>
    <xf numFmtId="165" fontId="4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left" vertical="center" wrapText="1"/>
      <protection locked="0" hidden="1"/>
    </xf>
    <xf numFmtId="0" fontId="4" fillId="3" borderId="37" xfId="0" applyFont="1" applyFill="1" applyBorder="1" applyAlignment="1" applyProtection="1">
      <alignment horizontal="center" vertical="center" wrapText="1"/>
      <protection hidden="1"/>
    </xf>
    <xf numFmtId="0" fontId="4" fillId="3" borderId="38" xfId="0" applyFont="1" applyFill="1" applyBorder="1" applyAlignment="1" applyProtection="1">
      <alignment horizontal="center" vertical="center" wrapText="1"/>
      <protection hidden="1"/>
    </xf>
    <xf numFmtId="0" fontId="4" fillId="3" borderId="39" xfId="0" applyFont="1" applyFill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left" vertical="center" wrapText="1"/>
      <protection locked="0" hidden="1"/>
    </xf>
    <xf numFmtId="0" fontId="2" fillId="2" borderId="0" xfId="0" applyFont="1" applyFill="1" applyProtection="1">
      <protection locked="0" hidden="1"/>
    </xf>
    <xf numFmtId="165" fontId="2" fillId="0" borderId="17" xfId="0" applyNumberFormat="1" applyFont="1" applyBorder="1" applyAlignment="1" applyProtection="1">
      <alignment vertical="center" wrapText="1"/>
      <protection locked="0" hidden="1"/>
    </xf>
    <xf numFmtId="165" fontId="2" fillId="0" borderId="36" xfId="0" applyNumberFormat="1" applyFont="1" applyBorder="1" applyAlignment="1" applyProtection="1">
      <alignment vertical="center" wrapText="1"/>
      <protection locked="0" hidden="1"/>
    </xf>
    <xf numFmtId="165" fontId="2" fillId="0" borderId="28" xfId="0" applyNumberFormat="1" applyFont="1" applyBorder="1" applyAlignment="1" applyProtection="1">
      <alignment vertical="center" wrapText="1"/>
      <protection locked="0" hidden="1"/>
    </xf>
    <xf numFmtId="165" fontId="2" fillId="0" borderId="41" xfId="0" applyNumberFormat="1" applyFont="1" applyBorder="1" applyAlignment="1" applyProtection="1">
      <alignment vertical="center" wrapText="1"/>
      <protection hidden="1"/>
    </xf>
    <xf numFmtId="165" fontId="2" fillId="0" borderId="18" xfId="0" applyNumberFormat="1" applyFont="1" applyBorder="1" applyAlignment="1" applyProtection="1">
      <alignment vertical="center" wrapText="1"/>
      <protection locked="0" hidden="1"/>
    </xf>
    <xf numFmtId="165" fontId="2" fillId="0" borderId="28" xfId="0" applyNumberFormat="1" applyFont="1" applyBorder="1" applyAlignment="1" applyProtection="1">
      <alignment vertical="center" wrapText="1"/>
      <protection hidden="1"/>
    </xf>
    <xf numFmtId="165" fontId="2" fillId="0" borderId="29" xfId="0" applyNumberFormat="1" applyFont="1" applyBorder="1" applyAlignment="1" applyProtection="1">
      <alignment vertical="center" wrapText="1"/>
      <protection locked="0" hidden="1"/>
    </xf>
    <xf numFmtId="165" fontId="2" fillId="0" borderId="30" xfId="0" applyNumberFormat="1" applyFont="1" applyBorder="1" applyAlignment="1" applyProtection="1">
      <alignment vertical="center" wrapText="1"/>
      <protection locked="0" hidden="1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6" fillId="0" borderId="24" xfId="0" applyFont="1" applyBorder="1" applyAlignment="1" applyProtection="1">
      <alignment horizontal="center" vertical="center" wrapText="1"/>
      <protection hidden="1"/>
    </xf>
    <xf numFmtId="0" fontId="6" fillId="0" borderId="21" xfId="0" applyFont="1" applyBorder="1" applyAlignment="1" applyProtection="1">
      <alignment horizontal="center" vertical="center" wrapText="1"/>
      <protection hidden="1"/>
    </xf>
    <xf numFmtId="0" fontId="6" fillId="0" borderId="20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25" xfId="0" applyFont="1" applyBorder="1" applyAlignment="1" applyProtection="1">
      <alignment horizontal="center" vertical="center" wrapText="1"/>
      <protection hidden="1"/>
    </xf>
    <xf numFmtId="0" fontId="6" fillId="0" borderId="26" xfId="0" applyFont="1" applyBorder="1" applyAlignment="1" applyProtection="1">
      <alignment horizontal="center" vertical="center" wrapText="1"/>
      <protection hidden="1"/>
    </xf>
    <xf numFmtId="0" fontId="6" fillId="0" borderId="27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right" vertical="center" wrapText="1"/>
      <protection hidden="1"/>
    </xf>
    <xf numFmtId="0" fontId="3" fillId="0" borderId="7" xfId="0" applyFont="1" applyBorder="1" applyAlignment="1" applyProtection="1">
      <alignment horizontal="right" vertical="center" wrapText="1"/>
      <protection hidden="1"/>
    </xf>
    <xf numFmtId="0" fontId="3" fillId="0" borderId="23" xfId="0" applyFont="1" applyBorder="1" applyAlignment="1" applyProtection="1">
      <alignment horizontal="right" vertical="center" wrapText="1"/>
      <protection hidden="1"/>
    </xf>
    <xf numFmtId="0" fontId="3" fillId="0" borderId="16" xfId="0" applyFont="1" applyBorder="1" applyAlignment="1" applyProtection="1">
      <alignment horizontal="left" vertical="center" wrapText="1"/>
      <protection hidden="1"/>
    </xf>
    <xf numFmtId="0" fontId="3" fillId="0" borderId="9" xfId="0" applyFont="1" applyBorder="1" applyAlignment="1" applyProtection="1">
      <alignment horizontal="right" wrapText="1"/>
      <protection hidden="1"/>
    </xf>
    <xf numFmtId="0" fontId="2" fillId="0" borderId="10" xfId="0" applyFont="1" applyBorder="1" applyAlignment="1" applyProtection="1">
      <alignment wrapText="1"/>
      <protection hidden="1"/>
    </xf>
    <xf numFmtId="0" fontId="2" fillId="0" borderId="19" xfId="0" applyFont="1" applyBorder="1" applyAlignment="1" applyProtection="1">
      <alignment wrapText="1"/>
      <protection hidden="1"/>
    </xf>
    <xf numFmtId="0" fontId="3" fillId="0" borderId="12" xfId="0" applyFont="1" applyBorder="1" applyAlignment="1" applyProtection="1">
      <alignment horizontal="left" vertical="center" wrapText="1"/>
      <protection hidden="1"/>
    </xf>
    <xf numFmtId="0" fontId="3" fillId="0" borderId="35" xfId="0" applyFont="1" applyBorder="1" applyAlignment="1" applyProtection="1">
      <alignment horizontal="left" vertical="center" wrapText="1"/>
      <protection hidden="1"/>
    </xf>
    <xf numFmtId="0" fontId="3" fillId="0" borderId="14" xfId="0" applyFont="1" applyBorder="1" applyAlignment="1" applyProtection="1">
      <alignment horizontal="left" vertical="center" wrapText="1"/>
      <protection hidden="1"/>
    </xf>
    <xf numFmtId="0" fontId="3" fillId="0" borderId="13" xfId="0" applyFont="1" applyBorder="1" applyAlignment="1" applyProtection="1">
      <alignment horizontal="left" vertical="center" wrapText="1"/>
      <protection hidden="1"/>
    </xf>
    <xf numFmtId="0" fontId="3" fillId="0" borderId="16" xfId="0" applyFont="1" applyBorder="1" applyAlignment="1" applyProtection="1">
      <alignment horizontal="right" vertical="center" wrapText="1"/>
      <protection hidden="1"/>
    </xf>
    <xf numFmtId="0" fontId="3" fillId="0" borderId="40" xfId="0" applyFont="1" applyBorder="1" applyAlignment="1" applyProtection="1">
      <alignment horizontal="right" vertical="center" wrapText="1"/>
      <protection hidden="1"/>
    </xf>
    <xf numFmtId="0" fontId="2" fillId="0" borderId="40" xfId="0" applyFont="1" applyBorder="1" applyAlignment="1" applyProtection="1">
      <alignment horizontal="right" vertical="center" wrapText="1"/>
      <protection hidden="1"/>
    </xf>
    <xf numFmtId="0" fontId="3" fillId="0" borderId="14" xfId="0" applyFont="1" applyBorder="1" applyAlignment="1" applyProtection="1">
      <alignment horizontal="right" vertical="center" wrapText="1"/>
      <protection hidden="1"/>
    </xf>
    <xf numFmtId="0" fontId="3" fillId="0" borderId="15" xfId="0" applyFont="1" applyBorder="1" applyAlignment="1" applyProtection="1">
      <alignment horizontal="right" vertical="center" wrapText="1"/>
      <protection hidden="1"/>
    </xf>
    <xf numFmtId="0" fontId="2" fillId="0" borderId="15" xfId="0" applyFont="1" applyBorder="1" applyAlignment="1" applyProtection="1">
      <alignment horizontal="right" vertical="center" wrapText="1"/>
      <protection hidden="1"/>
    </xf>
    <xf numFmtId="0" fontId="3" fillId="2" borderId="10" xfId="0" applyFont="1" applyFill="1" applyBorder="1" applyAlignment="1" applyProtection="1">
      <alignment horizontal="right" vertical="center" wrapText="1"/>
      <protection hidden="1"/>
    </xf>
    <xf numFmtId="0" fontId="2" fillId="2" borderId="10" xfId="0" applyFont="1" applyFill="1" applyBorder="1" applyAlignment="1" applyProtection="1">
      <alignment horizontal="right" vertical="center" wrapText="1"/>
      <protection hidden="1"/>
    </xf>
  </cellXfs>
  <cellStyles count="1">
    <cellStyle name="Normale" xfId="0" builtinId="0"/>
  </cellStyles>
  <dxfs count="3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</dxf>
    <dxf>
      <font>
        <b/>
        <i val="0"/>
        <strike val="0"/>
        <color theme="0"/>
      </font>
      <fill>
        <patternFill>
          <bgColor theme="4" tint="-0.24994659260841701"/>
        </patternFill>
      </fill>
    </dxf>
  </dxfs>
  <tableStyles count="0" defaultTableStyle="TableStyleMedium2" defaultPivotStyle="PivotStyleLight16"/>
  <colors>
    <mruColors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31750</xdr:rowOff>
    </xdr:from>
    <xdr:to>
      <xdr:col>8</xdr:col>
      <xdr:colOff>1608665</xdr:colOff>
      <xdr:row>10</xdr:row>
      <xdr:rowOff>105833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345333" y="1143000"/>
          <a:ext cx="4868332" cy="1090083"/>
        </a:xfrm>
        <a:prstGeom prst="rect">
          <a:avLst/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="1">
              <a:solidFill>
                <a:sysClr val="windowText" lastClr="000000"/>
              </a:solidFill>
            </a:rPr>
            <a:t>Nota:</a:t>
          </a:r>
        </a:p>
        <a:p>
          <a:pPr algn="l"/>
          <a:r>
            <a:rPr lang="it-IT" sz="1100">
              <a:solidFill>
                <a:sysClr val="windowText" lastClr="000000"/>
              </a:solidFill>
            </a:rPr>
            <a:t>Nel</a:t>
          </a:r>
          <a:r>
            <a:rPr lang="it-IT" sz="1100" baseline="0">
              <a:solidFill>
                <a:sysClr val="windowText" lastClr="000000"/>
              </a:solidFill>
            </a:rPr>
            <a:t> caso sia necessario inserire un'ulteriore riga per una determinata voce di spesa, selezionare la seconda riga di ciascuna voce di spesa, cliccare il tasto destro del mouse e selezionare "Inserisci". Ad es., se voglio inserire un'ulteriore riga per la spesa "a) consulenza", clicco sulla riga 19, clicco tasto dx, seleziono "Inserisci".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2143125</xdr:colOff>
      <xdr:row>2</xdr:row>
      <xdr:rowOff>0</xdr:rowOff>
    </xdr:from>
    <xdr:to>
      <xdr:col>2</xdr:col>
      <xdr:colOff>27530</xdr:colOff>
      <xdr:row>3</xdr:row>
      <xdr:rowOff>533400</xdr:rowOff>
    </xdr:to>
    <xdr:pic>
      <xdr:nvPicPr>
        <xdr:cNvPr id="6" name="Immagine 5" descr="Home">
          <a:extLst>
            <a:ext uri="{FF2B5EF4-FFF2-40B4-BE49-F238E27FC236}">
              <a16:creationId xmlns:a16="http://schemas.microsoft.com/office/drawing/2014/main" id="{6AB1D0CB-85B3-4D35-A134-7F888A792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52425"/>
          <a:ext cx="107210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59479</xdr:colOff>
      <xdr:row>2</xdr:row>
      <xdr:rowOff>49741</xdr:rowOff>
    </xdr:from>
    <xdr:to>
      <xdr:col>8</xdr:col>
      <xdr:colOff>1611631</xdr:colOff>
      <xdr:row>3</xdr:row>
      <xdr:rowOff>423121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35979DD7-1595-4521-A8CE-4A255D40A6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4479" y="377824"/>
          <a:ext cx="1552152" cy="53213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</xdr:row>
      <xdr:rowOff>38100</xdr:rowOff>
    </xdr:from>
    <xdr:to>
      <xdr:col>1</xdr:col>
      <xdr:colOff>1767840</xdr:colOff>
      <xdr:row>3</xdr:row>
      <xdr:rowOff>392430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AF11F38-3FEB-47BF-84C9-1D3BADC06CB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390525"/>
          <a:ext cx="1653540" cy="525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8"/>
  <sheetViews>
    <sheetView tabSelected="1" zoomScaleNormal="100" workbookViewId="0">
      <selection activeCell="B2" sqref="B2:I4"/>
    </sheetView>
  </sheetViews>
  <sheetFormatPr defaultColWidth="9.109375" defaultRowHeight="13.8" x14ac:dyDescent="0.3"/>
  <cols>
    <col min="1" max="1" width="9.109375" style="2"/>
    <col min="2" max="2" width="46.6640625" style="2" customWidth="1"/>
    <col min="3" max="3" width="35.5546875" style="2" customWidth="1"/>
    <col min="4" max="4" width="54.88671875" style="2" customWidth="1"/>
    <col min="5" max="5" width="29.6640625" style="2" customWidth="1"/>
    <col min="6" max="6" width="25.6640625" style="2" customWidth="1"/>
    <col min="7" max="7" width="23.88671875" style="2" customWidth="1"/>
    <col min="8" max="8" width="25.109375" style="2" customWidth="1"/>
    <col min="9" max="9" width="24.88671875" style="2" customWidth="1"/>
    <col min="10" max="10" width="10.5546875" style="2" bestFit="1" customWidth="1"/>
    <col min="11" max="16384" width="9.109375" style="2"/>
  </cols>
  <sheetData>
    <row r="1" spans="2:9" ht="14.4" thickBot="1" x14ac:dyDescent="0.35"/>
    <row r="2" spans="2:9" ht="13.2" customHeight="1" x14ac:dyDescent="0.3">
      <c r="B2" s="35" t="s">
        <v>44</v>
      </c>
      <c r="C2" s="36"/>
      <c r="D2" s="36"/>
      <c r="E2" s="36"/>
      <c r="F2" s="36"/>
      <c r="G2" s="36"/>
      <c r="H2" s="36"/>
      <c r="I2" s="37"/>
    </row>
    <row r="3" spans="2:9" ht="13.2" customHeight="1" x14ac:dyDescent="0.3">
      <c r="B3" s="38"/>
      <c r="C3" s="39"/>
      <c r="D3" s="39"/>
      <c r="E3" s="39"/>
      <c r="F3" s="39"/>
      <c r="G3" s="39"/>
      <c r="H3" s="39"/>
      <c r="I3" s="40"/>
    </row>
    <row r="4" spans="2:9" ht="48.75" customHeight="1" thickBot="1" x14ac:dyDescent="0.35">
      <c r="B4" s="41"/>
      <c r="C4" s="42"/>
      <c r="D4" s="42"/>
      <c r="E4" s="42"/>
      <c r="F4" s="42"/>
      <c r="G4" s="42"/>
      <c r="H4" s="42"/>
      <c r="I4" s="43"/>
    </row>
    <row r="5" spans="2:9" ht="14.4" thickBot="1" x14ac:dyDescent="0.35"/>
    <row r="6" spans="2:9" ht="14.1" customHeight="1" thickBot="1" x14ac:dyDescent="0.35">
      <c r="B6" s="12" t="s">
        <v>7</v>
      </c>
      <c r="C6" s="3" t="s">
        <v>13</v>
      </c>
      <c r="E6" s="26"/>
    </row>
    <row r="7" spans="2:9" ht="14.1" customHeight="1" thickBot="1" x14ac:dyDescent="0.35">
      <c r="B7" s="12" t="s">
        <v>11</v>
      </c>
      <c r="C7" s="3" t="s">
        <v>13</v>
      </c>
      <c r="E7" s="26"/>
    </row>
    <row r="8" spans="2:9" ht="14.1" customHeight="1" thickBot="1" x14ac:dyDescent="0.35">
      <c r="B8" s="12" t="s">
        <v>12</v>
      </c>
      <c r="C8" s="3" t="s">
        <v>13</v>
      </c>
      <c r="E8" s="26"/>
    </row>
    <row r="9" spans="2:9" ht="14.1" customHeight="1" x14ac:dyDescent="0.3">
      <c r="G9" s="13"/>
    </row>
    <row r="10" spans="2:9" ht="14.1" customHeight="1" x14ac:dyDescent="0.3">
      <c r="B10" s="4" t="s">
        <v>47</v>
      </c>
    </row>
    <row r="11" spans="2:9" ht="14.1" customHeight="1" x14ac:dyDescent="0.3">
      <c r="B11" s="4" t="s">
        <v>39</v>
      </c>
    </row>
    <row r="12" spans="2:9" ht="14.1" customHeight="1" x14ac:dyDescent="0.3">
      <c r="B12" s="4" t="s">
        <v>40</v>
      </c>
    </row>
    <row r="13" spans="2:9" ht="14.1" customHeight="1" x14ac:dyDescent="0.3">
      <c r="B13" s="4" t="s">
        <v>38</v>
      </c>
    </row>
    <row r="14" spans="2:9" ht="14.1" customHeight="1" x14ac:dyDescent="0.3">
      <c r="B14" s="4" t="s">
        <v>41</v>
      </c>
    </row>
    <row r="15" spans="2:9" ht="14.1" customHeight="1" x14ac:dyDescent="0.3">
      <c r="B15" s="4" t="s">
        <v>42</v>
      </c>
    </row>
    <row r="16" spans="2:9" ht="14.1" customHeight="1" thickBot="1" x14ac:dyDescent="0.35"/>
    <row r="17" spans="2:9" ht="46.2" customHeight="1" thickBot="1" x14ac:dyDescent="0.35">
      <c r="B17" s="23" t="s">
        <v>10</v>
      </c>
      <c r="C17" s="22" t="s">
        <v>0</v>
      </c>
      <c r="D17" s="22" t="s">
        <v>35</v>
      </c>
      <c r="E17" s="22" t="s">
        <v>43</v>
      </c>
      <c r="F17" s="22" t="s">
        <v>9</v>
      </c>
      <c r="G17" s="22" t="s">
        <v>1</v>
      </c>
      <c r="H17" s="24" t="s">
        <v>2</v>
      </c>
      <c r="I17" s="20" t="s">
        <v>36</v>
      </c>
    </row>
    <row r="18" spans="2:9" x14ac:dyDescent="0.3">
      <c r="B18" s="51" t="s">
        <v>14</v>
      </c>
      <c r="C18" s="5"/>
      <c r="D18" s="21" t="s">
        <v>37</v>
      </c>
      <c r="E18" s="5"/>
      <c r="F18" s="5"/>
      <c r="G18" s="5"/>
      <c r="H18" s="27"/>
      <c r="I18" s="14" t="str">
        <f>IF(AND(D18&lt;&gt;"Selezionare la tecnologia di riferimento della spesa indicata",D18&lt;&gt;"tecnologia appartenente all'Elenco 2"),H18,"")</f>
        <v/>
      </c>
    </row>
    <row r="19" spans="2:9" x14ac:dyDescent="0.3">
      <c r="B19" s="52"/>
      <c r="C19" s="7"/>
      <c r="D19" s="6" t="s">
        <v>37</v>
      </c>
      <c r="E19" s="6"/>
      <c r="F19" s="7"/>
      <c r="G19" s="7"/>
      <c r="H19" s="28"/>
      <c r="I19" s="15" t="str">
        <f t="shared" ref="I19:I20" si="0">IF(AND(D19&lt;&gt;"Selezionare la tecnologia di riferimento della spesa indicata",D19&lt;&gt;"tecnologia appartenente all'Elenco 2"),H19,"")</f>
        <v/>
      </c>
    </row>
    <row r="20" spans="2:9" ht="14.4" thickBot="1" x14ac:dyDescent="0.35">
      <c r="B20" s="53"/>
      <c r="C20" s="25"/>
      <c r="D20" s="25" t="s">
        <v>37</v>
      </c>
      <c r="E20" s="25"/>
      <c r="F20" s="25"/>
      <c r="G20" s="25"/>
      <c r="H20" s="29"/>
      <c r="I20" s="17" t="str">
        <f t="shared" si="0"/>
        <v/>
      </c>
    </row>
    <row r="21" spans="2:9" ht="14.4" thickBot="1" x14ac:dyDescent="0.35">
      <c r="B21" s="55" t="s">
        <v>3</v>
      </c>
      <c r="C21" s="56"/>
      <c r="D21" s="56"/>
      <c r="E21" s="56"/>
      <c r="F21" s="56"/>
      <c r="G21" s="57"/>
      <c r="H21" s="30">
        <f>SUM(H18:H20)</f>
        <v>0</v>
      </c>
      <c r="I21" s="19">
        <f>SUM(I18:I20)</f>
        <v>0</v>
      </c>
    </row>
    <row r="22" spans="2:9" x14ac:dyDescent="0.3">
      <c r="B22" s="51" t="s">
        <v>15</v>
      </c>
      <c r="C22" s="5"/>
      <c r="D22" s="5" t="s">
        <v>37</v>
      </c>
      <c r="E22" s="5"/>
      <c r="F22" s="5"/>
      <c r="G22" s="5"/>
      <c r="H22" s="27"/>
      <c r="I22" s="18" t="str">
        <f>IF(AND(D22&lt;&gt;"Selezionare la tecnologia di riferimento della spesa indicata",D22&lt;&gt;"tecnologia appartenente all'Elenco 2"),H22,"")</f>
        <v/>
      </c>
    </row>
    <row r="23" spans="2:9" x14ac:dyDescent="0.3">
      <c r="B23" s="54"/>
      <c r="C23" s="6"/>
      <c r="D23" s="6" t="s">
        <v>37</v>
      </c>
      <c r="E23" s="6"/>
      <c r="F23" s="6"/>
      <c r="G23" s="6"/>
      <c r="H23" s="31"/>
      <c r="I23" s="16" t="str">
        <f>IF(AND(D23&lt;&gt;"Selezionare la tecnologia di riferimento della spesa indicata",D23&lt;&gt;"tecnologia appartenente all'Elenco 2"),H23,"")</f>
        <v/>
      </c>
    </row>
    <row r="24" spans="2:9" ht="14.4" thickBot="1" x14ac:dyDescent="0.35">
      <c r="B24" s="58" t="s">
        <v>4</v>
      </c>
      <c r="C24" s="59"/>
      <c r="D24" s="59"/>
      <c r="E24" s="59"/>
      <c r="F24" s="59"/>
      <c r="G24" s="60"/>
      <c r="H24" s="32">
        <f>SUM(H22:H23)</f>
        <v>0</v>
      </c>
      <c r="I24" s="17">
        <f>SUM(I22:I23)</f>
        <v>0</v>
      </c>
    </row>
    <row r="25" spans="2:9" x14ac:dyDescent="0.3">
      <c r="B25" s="47" t="s">
        <v>8</v>
      </c>
      <c r="C25" s="7"/>
      <c r="D25" s="7" t="s">
        <v>37</v>
      </c>
      <c r="E25" s="7"/>
      <c r="F25" s="7"/>
      <c r="G25" s="7"/>
      <c r="H25" s="33"/>
      <c r="I25" s="18" t="str">
        <f>IF(AND(D25&lt;&gt;"Selezionare la tecnologia di riferimento della spesa indicata",D25&lt;&gt;"tecnologia appartenente all'Elenco 2"),H25,"")</f>
        <v/>
      </c>
    </row>
    <row r="26" spans="2:9" x14ac:dyDescent="0.3">
      <c r="B26" s="47"/>
      <c r="C26" s="6"/>
      <c r="D26" s="7" t="s">
        <v>37</v>
      </c>
      <c r="E26" s="7"/>
      <c r="F26" s="6"/>
      <c r="G26" s="6"/>
      <c r="H26" s="34"/>
      <c r="I26" s="18" t="str">
        <f>IF(AND(D26&lt;&gt;"Selezionare la tecnologia di riferimento della spesa indicata",D26&lt;&gt;"tecnologia appartenente all'Elenco 2"),H26,"")</f>
        <v/>
      </c>
    </row>
    <row r="27" spans="2:9" x14ac:dyDescent="0.3">
      <c r="B27" s="47"/>
      <c r="C27" s="6"/>
      <c r="D27" s="7" t="s">
        <v>37</v>
      </c>
      <c r="E27" s="7"/>
      <c r="F27" s="6"/>
      <c r="G27" s="6"/>
      <c r="H27" s="34"/>
      <c r="I27" s="18" t="str">
        <f>IF(AND(D27&lt;&gt;"Selezionare la tecnologia di riferimento della spesa indicata",D27&lt;&gt;"tecnologia appartenente all'Elenco 2"),H27,"")</f>
        <v/>
      </c>
    </row>
    <row r="28" spans="2:9" x14ac:dyDescent="0.3">
      <c r="B28" s="47"/>
      <c r="C28" s="6"/>
      <c r="D28" s="7" t="s">
        <v>37</v>
      </c>
      <c r="E28" s="7"/>
      <c r="F28" s="6"/>
      <c r="G28" s="6"/>
      <c r="H28" s="34"/>
      <c r="I28" s="18" t="str">
        <f>IF(AND(D28&lt;&gt;"Selezionare la tecnologia di riferimento della spesa indicata",D28&lt;&gt;"tecnologia appartenente all'Elenco 2"),H28,"")</f>
        <v/>
      </c>
    </row>
    <row r="29" spans="2:9" ht="14.4" thickBot="1" x14ac:dyDescent="0.35">
      <c r="B29" s="44" t="s">
        <v>5</v>
      </c>
      <c r="C29" s="45"/>
      <c r="D29" s="45"/>
      <c r="E29" s="45"/>
      <c r="F29" s="45"/>
      <c r="G29" s="46"/>
      <c r="H29" s="32">
        <f>SUM(H25:H28)</f>
        <v>0</v>
      </c>
      <c r="I29" s="19">
        <f>SUM(I25:I28)</f>
        <v>0</v>
      </c>
    </row>
    <row r="30" spans="2:9" ht="54.9" customHeight="1" thickBot="1" x14ac:dyDescent="0.35">
      <c r="B30" s="8"/>
      <c r="C30" s="61" t="s">
        <v>45</v>
      </c>
      <c r="D30" s="61"/>
      <c r="E30" s="61"/>
      <c r="F30" s="61"/>
      <c r="G30" s="62"/>
      <c r="H30" s="9" t="str">
        <f>IF((H21+H24+H29)&lt;&gt;0,IF(AND((H21+H24+H29)&gt;=4000,(H21+H24)/(H21+H24+H29)&gt;=0.3,(H21+H24)/(H21+H24+H29)&lt;=0.7,I21+I24+I29&gt;=0.7*(H21+H24+H29)),H21+H24+H29,"L'importo totale non raggiunge l'investimento minimo o ripartizione delle spese non ammessa"),"L'importo totale non raggiunge l'investimento minimo")</f>
        <v>L'importo totale non raggiunge l'investimento minimo</v>
      </c>
    </row>
    <row r="31" spans="2:9" ht="14.1" customHeight="1" thickBot="1" x14ac:dyDescent="0.35">
      <c r="B31" s="48" t="s">
        <v>6</v>
      </c>
      <c r="C31" s="49"/>
      <c r="D31" s="49"/>
      <c r="E31" s="49"/>
      <c r="F31" s="49"/>
      <c r="G31" s="50"/>
      <c r="H31" s="10">
        <v>0.5</v>
      </c>
    </row>
    <row r="32" spans="2:9" ht="14.1" customHeight="1" thickBot="1" x14ac:dyDescent="0.35">
      <c r="B32" s="48" t="s">
        <v>46</v>
      </c>
      <c r="C32" s="49"/>
      <c r="D32" s="49"/>
      <c r="E32" s="49"/>
      <c r="F32" s="49"/>
      <c r="G32" s="50"/>
      <c r="H32" s="11">
        <f>IF(AND(H30&lt;&gt;"L'importo totale non raggiunge l'investimento minimo",H30&lt;&gt;"L'importo totale non raggiunge l'investimento minimo o ripartizione delle spese non ammessa"),IF((H30*H31)&lt;=10000,H30*H31,10000),0)</f>
        <v>0</v>
      </c>
    </row>
    <row r="33" ht="14.1" customHeight="1" x14ac:dyDescent="0.3"/>
    <row r="34" ht="14.1" customHeight="1" x14ac:dyDescent="0.3"/>
    <row r="35" ht="14.1" customHeight="1" x14ac:dyDescent="0.3"/>
    <row r="36" ht="14.1" customHeight="1" x14ac:dyDescent="0.3"/>
    <row r="37" ht="14.1" customHeight="1" x14ac:dyDescent="0.3"/>
    <row r="38" ht="14.1" customHeight="1" x14ac:dyDescent="0.3"/>
  </sheetData>
  <sheetProtection algorithmName="SHA-512" hashValue="QM5SqGwpKtQj5/JrE7UlPsuvQcDbqnCG7ZatwbdNAAwunhfn0RRpU9osA0xHlDzcChjP8rILvjE4LvTwCHMkNw==" saltValue="lBzNry4xYsAGJhOHp+YpDg==" spinCount="100000" sheet="1" insertRows="0"/>
  <mergeCells count="10">
    <mergeCell ref="B2:I4"/>
    <mergeCell ref="B29:G29"/>
    <mergeCell ref="B25:B28"/>
    <mergeCell ref="B32:G32"/>
    <mergeCell ref="B18:B20"/>
    <mergeCell ref="B22:B23"/>
    <mergeCell ref="B21:G21"/>
    <mergeCell ref="B24:G24"/>
    <mergeCell ref="B31:G31"/>
    <mergeCell ref="C30:G30"/>
  </mergeCells>
  <conditionalFormatting sqref="H29:H30">
    <cfRule type="cellIs" dxfId="2" priority="3" operator="equal">
      <formula>"L'importo totale non raggiunge l'investimento minimo o ripartizione delle spese non ammessa"</formula>
    </cfRule>
  </conditionalFormatting>
  <conditionalFormatting sqref="H30">
    <cfRule type="cellIs" dxfId="1" priority="2" operator="greaterThanOrEqual">
      <formula>0</formula>
    </cfRule>
    <cfRule type="cellIs" dxfId="0" priority="5" operator="equal">
      <formula>"L'importo totale non raggiunge l'investimento minimo"</formula>
    </cfRule>
  </conditionalFormatting>
  <dataValidations count="4">
    <dataValidation operator="greaterThan" allowBlank="1" showInputMessage="1" showErrorMessage="1" sqref="H31" xr:uid="{00000000-0002-0000-0000-000000000000}"/>
    <dataValidation operator="greaterThanOrEqual" allowBlank="1" showInputMessage="1" showErrorMessage="1" sqref="H30" xr:uid="{00000000-0002-0000-0000-000001000000}"/>
    <dataValidation type="decimal" operator="greaterThanOrEqual" allowBlank="1" showInputMessage="1" showErrorMessage="1" sqref="H18:H24 H26:H29" xr:uid="{00000000-0002-0000-0000-000002000000}">
      <formula1>0</formula1>
    </dataValidation>
    <dataValidation type="decimal" operator="greaterThanOrEqual" allowBlank="1" showErrorMessage="1" sqref="H25" xr:uid="{00000000-0002-0000-0000-000004000000}">
      <formula1>0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15912F6-A215-4B23-9C41-335A4BE3C29E}">
          <x14:formula1>
            <xm:f>Foglio1!$D$2:$D$18</xm:f>
          </x14:formula1>
          <xm:sqref>D22:D23 D18:D20 D25:D28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8"/>
  <sheetViews>
    <sheetView topLeftCell="D2" workbookViewId="0">
      <selection activeCell="D19" sqref="D19"/>
    </sheetView>
  </sheetViews>
  <sheetFormatPr defaultRowHeight="19.95" customHeight="1" x14ac:dyDescent="0.3"/>
  <cols>
    <col min="2" max="2" width="24.6640625" bestFit="1" customWidth="1"/>
    <col min="4" max="4" width="210.6640625" bestFit="1" customWidth="1"/>
  </cols>
  <sheetData>
    <row r="1" spans="2:4" ht="14.4" x14ac:dyDescent="0.3"/>
    <row r="2" spans="2:4" ht="14.4" x14ac:dyDescent="0.3">
      <c r="D2" t="s">
        <v>37</v>
      </c>
    </row>
    <row r="3" spans="2:4" ht="19.95" customHeight="1" x14ac:dyDescent="0.3">
      <c r="B3" t="s">
        <v>16</v>
      </c>
      <c r="D3" s="1" t="s">
        <v>22</v>
      </c>
    </row>
    <row r="4" spans="2:4" ht="19.95" customHeight="1" x14ac:dyDescent="0.3">
      <c r="B4" t="s">
        <v>17</v>
      </c>
      <c r="D4" s="1" t="s">
        <v>21</v>
      </c>
    </row>
    <row r="5" spans="2:4" ht="19.95" customHeight="1" x14ac:dyDescent="0.3">
      <c r="B5" t="s">
        <v>18</v>
      </c>
      <c r="D5" s="1" t="s">
        <v>20</v>
      </c>
    </row>
    <row r="6" spans="2:4" ht="19.95" customHeight="1" x14ac:dyDescent="0.3">
      <c r="D6" s="1" t="s">
        <v>19</v>
      </c>
    </row>
    <row r="7" spans="2:4" ht="19.95" customHeight="1" x14ac:dyDescent="0.3">
      <c r="D7" s="1" t="s">
        <v>23</v>
      </c>
    </row>
    <row r="8" spans="2:4" ht="19.95" customHeight="1" x14ac:dyDescent="0.3">
      <c r="D8" s="1" t="s">
        <v>24</v>
      </c>
    </row>
    <row r="9" spans="2:4" ht="19.95" customHeight="1" x14ac:dyDescent="0.3">
      <c r="D9" s="1" t="s">
        <v>27</v>
      </c>
    </row>
    <row r="10" spans="2:4" ht="19.95" customHeight="1" x14ac:dyDescent="0.3">
      <c r="D10" s="1" t="s">
        <v>26</v>
      </c>
    </row>
    <row r="11" spans="2:4" ht="19.95" customHeight="1" x14ac:dyDescent="0.3">
      <c r="D11" s="1" t="s">
        <v>25</v>
      </c>
    </row>
    <row r="12" spans="2:4" ht="19.95" customHeight="1" x14ac:dyDescent="0.3">
      <c r="D12" s="1" t="s">
        <v>28</v>
      </c>
    </row>
    <row r="13" spans="2:4" ht="19.95" customHeight="1" x14ac:dyDescent="0.3">
      <c r="D13" s="1" t="s">
        <v>29</v>
      </c>
    </row>
    <row r="14" spans="2:4" ht="19.95" customHeight="1" x14ac:dyDescent="0.3">
      <c r="D14" s="1" t="s">
        <v>30</v>
      </c>
    </row>
    <row r="15" spans="2:4" ht="19.95" customHeight="1" x14ac:dyDescent="0.3">
      <c r="D15" s="1" t="s">
        <v>31</v>
      </c>
    </row>
    <row r="16" spans="2:4" ht="19.95" customHeight="1" x14ac:dyDescent="0.3">
      <c r="D16" s="1" t="s">
        <v>32</v>
      </c>
    </row>
    <row r="17" spans="4:4" ht="19.95" customHeight="1" x14ac:dyDescent="0.3">
      <c r="D17" s="1" t="s">
        <v>33</v>
      </c>
    </row>
    <row r="18" spans="4:4" ht="19.95" customHeight="1" x14ac:dyDescent="0.3">
      <c r="D18" s="1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Prospetto spese</vt:lpstr>
      <vt:lpstr>Foglio1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Pagnoncelli</dc:creator>
  <cp:lastModifiedBy>Flavio Pagnoncelli</cp:lastModifiedBy>
  <dcterms:created xsi:type="dcterms:W3CDTF">2017-10-04T08:43:51Z</dcterms:created>
  <dcterms:modified xsi:type="dcterms:W3CDTF">2024-09-05T09:27:36Z</dcterms:modified>
</cp:coreProperties>
</file>