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7C8A8777-38CF-4B21-A3AF-28338C07FDC9}" xr6:coauthVersionLast="36" xr6:coauthVersionMax="36" xr10:uidLastSave="{00000000-0000-0000-0000-000000000000}"/>
  <workbookProtection workbookAlgorithmName="SHA-512" workbookHashValue="LezAw/siQtKYEp6yKdh1mkudgcTOBmVm6+wq0Oa9SWqwGO5xbZbc2G9W5idgd0/DPiOMYPmdEexCJ+YhIL2+hg==" workbookSaltValue="Fe6bUqEqaFAPMUvVOiENgg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2" sheetId="3" state="hidden" r:id="rId2"/>
    <sheet name="Foglio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0" i="1" l="1"/>
  <c r="G37" i="1"/>
  <c r="G19" i="1" l="1"/>
  <c r="G43" i="1" l="1"/>
  <c r="G25" i="1"/>
  <c r="G32" i="1" l="1"/>
  <c r="G28" i="1" l="1"/>
  <c r="G35" i="1"/>
  <c r="G22" i="1"/>
  <c r="G29" i="1" l="1"/>
  <c r="G44" i="1" s="1"/>
  <c r="G45" i="1" s="1"/>
  <c r="G47" i="1" s="1"/>
</calcChain>
</file>

<file path=xl/sharedStrings.xml><?xml version="1.0" encoding="utf-8"?>
<sst xmlns="http://schemas.openxmlformats.org/spreadsheetml/2006/main" count="48" uniqueCount="45">
  <si>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</si>
  <si>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</si>
  <si>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</si>
  <si>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</si>
  <si>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</si>
  <si>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</si>
  <si>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</si>
  <si>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</si>
  <si>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</si>
  <si>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</si>
  <si>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</si>
  <si>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</si>
  <si>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</si>
  <si>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</si>
  <si>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</si>
  <si>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TOTALE g)</t>
  </si>
  <si>
    <t>TOTALE h)</t>
  </si>
  <si>
    <t>TOTALE i)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</si>
  <si>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</si>
  <si>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</si>
  <si>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</si>
  <si>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</si>
  <si>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</si>
  <si>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</si>
  <si>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N° e data fattura</t>
  </si>
  <si>
    <t>…………………………………………………………………………………</t>
  </si>
  <si>
    <r>
      <t xml:space="preserve">All. B - BANDO QUALITA' ARTIGIANA
</t>
    </r>
    <r>
      <rPr>
        <b/>
        <sz val="14"/>
        <color rgb="FFFF0000"/>
        <rFont val="Calibri"/>
        <family val="2"/>
        <scheme val="minor"/>
      </rPr>
      <t>Prospetto delle spese</t>
    </r>
  </si>
  <si>
    <t>a) acquisto di beni strumentali/macchinari/attrezzature</t>
  </si>
  <si>
    <t>b) acquisto di software gestionale, professionale e altre applicazioni aziendali, licenze d'uso e servizi SW</t>
  </si>
  <si>
    <t>c) acquisto di hardware (no smartphone/cellulari)</t>
  </si>
  <si>
    <t>d) acquisto di beni strumentali per l'efficientamento energetico</t>
  </si>
  <si>
    <t>e) comunicazione per rendere maggiormente conoscibile il prodotto/servizio</t>
  </si>
  <si>
    <t>f) spese notarili per passaggio generazionale</t>
  </si>
  <si>
    <t>g) spese forfettarie per nuove assunzioni di under 35</t>
  </si>
  <si>
    <t>h) spese di formazione al personale dipendente</t>
  </si>
  <si>
    <t>i) spese per l'ottenimento delle certificazioni</t>
  </si>
  <si>
    <t>TOTALE SPESE AMMISSIBILI IN CONTO CORRENTE</t>
  </si>
  <si>
    <t>TOTALE SPESE AMMISSIBILI IN CONTO CAPITALE</t>
  </si>
  <si>
    <t>Sì</t>
  </si>
  <si>
    <t>No</t>
  </si>
  <si>
    <t>- è possibile compilare solo le spese relative alle singole spese, non i subtotali di spesa</t>
  </si>
  <si>
    <t>- se le spese in corrente inserite fossero superiori al 50%, il totale delle spese in corrente ammissibile sarà pari al totale delle spese in capitale ammissibili</t>
  </si>
  <si>
    <t>- il contributo è pari al 100% delle spese ammissibili fino a un massimo di € 10.000</t>
  </si>
  <si>
    <t>- le spese forfettarie della spesa g) sono pari a € 2.000 se si risponde "Sì" alla relativa domanda</t>
  </si>
  <si>
    <t>Sono stati assunti giovani under 35? Rispondere nella cella di fianco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</si>
</sst>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ont="1" applyFill="1" applyProtection="1">
      <protection hidden="1"/>
    </xf>
    <xf numFmtId="0" fontId="5" fillId="0" borderId="17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3" borderId="6" xfId="0" applyFont="1" applyFill="1" applyBorder="1" applyAlignment="1" applyProtection="1">
      <alignment horizontal="left" vertical="center" wrapText="1"/>
      <protection locked="0" hidden="1"/>
    </xf>
    <xf numFmtId="0" fontId="0" fillId="3" borderId="27" xfId="0" applyFont="1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ont="1" applyFill="1" applyBorder="1" applyAlignment="1" applyProtection="1">
      <alignment vertical="center" wrapText="1"/>
      <protection locked="0" hidden="1"/>
    </xf>
    <xf numFmtId="0" fontId="0" fillId="3" borderId="4" xfId="0" applyFont="1" applyFill="1" applyBorder="1" applyAlignment="1" applyProtection="1">
      <alignment horizontal="left" vertical="center" wrapText="1"/>
      <protection locked="0" hidden="1"/>
    </xf>
    <xf numFmtId="0" fontId="0" fillId="3" borderId="28" xfId="0" applyFont="1" applyFill="1" applyBorder="1" applyAlignment="1" applyProtection="1">
      <alignment horizontal="left" vertical="center" wrapText="1"/>
      <protection locked="0" hidden="1"/>
    </xf>
    <xf numFmtId="164" fontId="0" fillId="3" borderId="25" xfId="0" applyNumberFormat="1" applyFont="1" applyFill="1" applyBorder="1" applyAlignment="1" applyProtection="1">
      <alignment vertical="center" wrapText="1"/>
      <protection locked="0"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0" fontId="0" fillId="3" borderId="29" xfId="0" applyFont="1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on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9" xfId="0" applyFont="1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on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164" fontId="1" fillId="4" borderId="34" xfId="0" applyNumberFormat="1" applyFont="1" applyFill="1" applyBorder="1" applyAlignment="1" applyProtection="1">
      <alignment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164" fontId="0" fillId="4" borderId="7" xfId="0" applyNumberFormat="1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Font="1" applyBorder="1" applyAlignment="1" applyProtection="1">
      <alignment wrapText="1"/>
      <protection hidden="1"/>
    </xf>
    <xf numFmtId="0" fontId="0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ont="1" applyFill="1" applyBorder="1" applyAlignment="1" applyProtection="1">
      <alignment horizontal="righ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ont="1" applyFill="1" applyBorder="1" applyAlignment="1" applyProtection="1">
      <alignment horizontal="right" vertical="center"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ont="1" applyFill="1" applyBorder="1" applyAlignment="1" applyProtection="1">
      <alignment horizontal="right" vertical="center" wrapText="1"/>
      <protection hidden="1"/>
    </xf>
    <xf numFmtId="0" fontId="1" fillId="4" borderId="22" xfId="0" applyFont="1" applyFill="1" applyBorder="1" applyAlignment="1" applyProtection="1">
      <alignment horizontal="right" vertical="center" wrapText="1"/>
      <protection hidden="1"/>
    </xf>
    <xf numFmtId="0" fontId="1" fillId="4" borderId="23" xfId="0" applyFont="1" applyFill="1" applyBorder="1" applyAlignment="1" applyProtection="1">
      <alignment horizontal="right" vertical="center" wrapText="1"/>
      <protection hidden="1"/>
    </xf>
    <xf numFmtId="0" fontId="0" fillId="4" borderId="23" xfId="0" applyFont="1" applyFill="1" applyBorder="1" applyAlignment="1" applyProtection="1">
      <alignment horizontal="right" vertical="center" wrapText="1"/>
      <protection hidden="1"/>
    </xf>
    <xf numFmtId="0" fontId="1" fillId="4" borderId="38" xfId="0" applyFont="1" applyFill="1" applyBorder="1" applyAlignment="1" applyProtection="1">
      <alignment horizontal="right" vertical="center" wrapText="1"/>
      <protection hidden="1"/>
    </xf>
    <xf numFmtId="0" fontId="1" fillId="4" borderId="36" xfId="0" applyFont="1" applyFill="1" applyBorder="1" applyAlignment="1" applyProtection="1">
      <alignment horizontal="right" vertical="center" wrapText="1"/>
      <protection hidden="1"/>
    </xf>
    <xf numFmtId="0" fontId="0" fillId="4" borderId="37" xfId="0" applyFont="1" applyFill="1" applyBorder="1" applyAlignment="1" applyProtection="1">
      <alignment horizontal="right" vertical="center" wrapText="1"/>
      <protection hidden="1"/>
    </xf>
    <xf numFmtId="0" fontId="1" fillId="3" borderId="32" xfId="0" applyFont="1" applyFill="1" applyBorder="1" applyAlignment="1" applyProtection="1">
      <alignment horizontal="right"/>
      <protection hidden="1"/>
    </xf>
    <xf numFmtId="0" fontId="1" fillId="3" borderId="33" xfId="0" applyFont="1" applyFill="1" applyBorder="1" applyAlignment="1" applyProtection="1">
      <alignment horizontal="right"/>
      <protection hidden="1"/>
    </xf>
    <xf numFmtId="0" fontId="1" fillId="4" borderId="32" xfId="0" applyFont="1" applyFill="1" applyBorder="1" applyAlignment="1" applyProtection="1">
      <alignment horizontal="right"/>
      <protection hidden="1"/>
    </xf>
    <xf numFmtId="0" fontId="1" fillId="4" borderId="33" xfId="0" applyFont="1" applyFill="1" applyBorder="1" applyAlignment="1" applyProtection="1">
      <alignment horizontal="right"/>
      <protection hidden="1"/>
    </xf>
    <xf numFmtId="0" fontId="1" fillId="4" borderId="27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27" xfId="0" applyFont="1" applyFill="1" applyBorder="1" applyAlignment="1" applyProtection="1">
      <alignment horizontal="center" vertical="center" wrapText="1"/>
      <protection locked="0" hidden="1"/>
    </xf>
    <xf numFmtId="0" fontId="1" fillId="4" borderId="3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12</xdr:row>
      <xdr:rowOff>74084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beni strumentali..",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211666</xdr:colOff>
      <xdr:row>2</xdr:row>
      <xdr:rowOff>21167</xdr:rowOff>
    </xdr:from>
    <xdr:to>
      <xdr:col>1</xdr:col>
      <xdr:colOff>1936749</xdr:colOff>
      <xdr:row>3</xdr:row>
      <xdr:rowOff>402167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8D921B1-5AE5-487E-990C-5EF6EC8B7AE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" y="412750"/>
          <a:ext cx="172508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90" zoomScaleNormal="90" workbookViewId="0">
      <selection activeCell="E8" sqref="E8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7.28515625" style="1" customWidth="1"/>
    <col min="4" max="4" width="25.7109375" style="1" customWidth="1"/>
    <col min="5" max="6" width="27.85546875" style="1" customWidth="1"/>
    <col min="7" max="7" width="30.85546875" style="1" customWidth="1"/>
    <col min="8" max="8" width="9.140625" style="1"/>
    <col min="9" max="9" width="10.5703125" style="1" bestFit="1" customWidth="1"/>
    <col min="10" max="10" width="10.28515625" style="1" bestFit="1" customWidth="1"/>
    <col min="11" max="14" width="9.140625" style="1"/>
    <col min="15" max="16384" width="9.140625" style="14"/>
  </cols>
  <sheetData>
    <row r="1" spans="2:7" s="1" customFormat="1" ht="15.75" thickBot="1" x14ac:dyDescent="0.3"/>
    <row r="2" spans="2:7" s="1" customFormat="1" x14ac:dyDescent="0.25">
      <c r="B2" s="45" t="s">
        <v>26</v>
      </c>
      <c r="C2" s="46"/>
      <c r="D2" s="46"/>
      <c r="E2" s="46"/>
      <c r="F2" s="47"/>
      <c r="G2" s="48"/>
    </row>
    <row r="3" spans="2:7" s="1" customFormat="1" x14ac:dyDescent="0.25">
      <c r="B3" s="49"/>
      <c r="C3" s="50"/>
      <c r="D3" s="50"/>
      <c r="E3" s="50"/>
      <c r="F3" s="51"/>
      <c r="G3" s="52"/>
    </row>
    <row r="4" spans="2:7" s="1" customFormat="1" ht="48.75" customHeight="1" thickBot="1" x14ac:dyDescent="0.3">
      <c r="B4" s="53"/>
      <c r="C4" s="54"/>
      <c r="D4" s="54"/>
      <c r="E4" s="54"/>
      <c r="F4" s="55"/>
      <c r="G4" s="56"/>
    </row>
    <row r="5" spans="2:7" s="1" customFormat="1" ht="15.75" thickBot="1" x14ac:dyDescent="0.3"/>
    <row r="6" spans="2:7" s="1" customFormat="1" ht="15.75" thickBot="1" x14ac:dyDescent="0.3">
      <c r="B6" s="2" t="s">
        <v>7</v>
      </c>
      <c r="C6" s="3" t="s">
        <v>25</v>
      </c>
      <c r="D6" s="4"/>
      <c r="E6" s="4"/>
    </row>
    <row r="7" spans="2:7" s="1" customFormat="1" ht="15.75" thickBot="1" x14ac:dyDescent="0.3">
      <c r="B7" s="2" t="s">
        <v>10</v>
      </c>
      <c r="C7" s="3" t="s">
        <v>25</v>
      </c>
      <c r="D7" s="4"/>
      <c r="E7" s="4"/>
    </row>
    <row r="8" spans="2:7" s="1" customFormat="1" ht="15.75" thickBot="1" x14ac:dyDescent="0.3">
      <c r="B8" s="2" t="s">
        <v>11</v>
      </c>
      <c r="C8" s="3" t="s">
        <v>25</v>
      </c>
      <c r="D8" s="40"/>
      <c r="E8" s="4"/>
    </row>
    <row r="9" spans="2:7" s="1" customFormat="1" x14ac:dyDescent="0.25">
      <c r="B9" s="5"/>
      <c r="C9" s="4"/>
      <c r="D9" s="4"/>
      <c r="E9" s="4"/>
      <c r="F9" s="12"/>
    </row>
    <row r="10" spans="2:7" s="1" customFormat="1" x14ac:dyDescent="0.25">
      <c r="B10" s="12" t="s">
        <v>23</v>
      </c>
      <c r="C10" s="4"/>
      <c r="D10" s="4"/>
      <c r="E10" s="4"/>
      <c r="F10" s="12"/>
    </row>
    <row r="11" spans="2:7" s="1" customFormat="1" x14ac:dyDescent="0.25">
      <c r="B11" s="12" t="s">
        <v>40</v>
      </c>
      <c r="C11" s="4"/>
      <c r="D11" s="4"/>
      <c r="E11" s="4"/>
      <c r="F11" s="12"/>
    </row>
    <row r="12" spans="2:7" s="1" customFormat="1" x14ac:dyDescent="0.25">
      <c r="B12" s="12" t="s">
        <v>41</v>
      </c>
      <c r="C12" s="4"/>
      <c r="D12" s="4"/>
      <c r="E12" s="4"/>
      <c r="F12" s="12"/>
    </row>
    <row r="13" spans="2:7" s="1" customFormat="1" x14ac:dyDescent="0.25">
      <c r="B13" s="12" t="s">
        <v>42</v>
      </c>
      <c r="C13" s="4"/>
      <c r="D13" s="4"/>
      <c r="E13" s="4"/>
      <c r="F13" s="12"/>
    </row>
    <row r="14" spans="2:7" s="1" customFormat="1" x14ac:dyDescent="0.25">
      <c r="B14" s="12" t="s">
        <v>43</v>
      </c>
      <c r="C14" s="4"/>
      <c r="D14" s="4"/>
      <c r="E14" s="4"/>
      <c r="F14" s="12"/>
    </row>
    <row r="15" spans="2:7" s="1" customFormat="1" ht="15.75" thickBot="1" x14ac:dyDescent="0.3"/>
    <row r="16" spans="2:7" s="1" customFormat="1" ht="15.75" thickBot="1" x14ac:dyDescent="0.3">
      <c r="B16" s="6" t="s">
        <v>9</v>
      </c>
      <c r="C16" s="7" t="s">
        <v>0</v>
      </c>
      <c r="D16" s="7" t="s">
        <v>24</v>
      </c>
      <c r="E16" s="7" t="s">
        <v>8</v>
      </c>
      <c r="F16" s="7" t="s">
        <v>1</v>
      </c>
      <c r="G16" s="8" t="s">
        <v>2</v>
      </c>
    </row>
    <row r="17" spans="2:10" s="1" customFormat="1" x14ac:dyDescent="0.25">
      <c r="B17" s="57" t="s">
        <v>27</v>
      </c>
      <c r="C17" s="15"/>
      <c r="D17" s="15"/>
      <c r="E17" s="15"/>
      <c r="F17" s="16"/>
      <c r="G17" s="17"/>
    </row>
    <row r="18" spans="2:10" s="1" customFormat="1" x14ac:dyDescent="0.25">
      <c r="B18" s="58"/>
      <c r="C18" s="18"/>
      <c r="D18" s="18"/>
      <c r="E18" s="18"/>
      <c r="F18" s="19"/>
      <c r="G18" s="20"/>
    </row>
    <row r="19" spans="2:10" s="1" customFormat="1" ht="15.75" thickBot="1" x14ac:dyDescent="0.3">
      <c r="B19" s="61" t="s">
        <v>3</v>
      </c>
      <c r="C19" s="62"/>
      <c r="D19" s="62"/>
      <c r="E19" s="62"/>
      <c r="F19" s="63"/>
      <c r="G19" s="21">
        <f>SUM(G17:G18)</f>
        <v>0</v>
      </c>
    </row>
    <row r="20" spans="2:10" s="1" customFormat="1" x14ac:dyDescent="0.25">
      <c r="B20" s="57" t="s">
        <v>28</v>
      </c>
      <c r="C20" s="15"/>
      <c r="D20" s="15"/>
      <c r="E20" s="15"/>
      <c r="F20" s="16"/>
      <c r="G20" s="17"/>
    </row>
    <row r="21" spans="2:10" s="1" customFormat="1" x14ac:dyDescent="0.25">
      <c r="B21" s="58"/>
      <c r="C21" s="22"/>
      <c r="D21" s="22"/>
      <c r="E21" s="22"/>
      <c r="F21" s="23"/>
      <c r="G21" s="24"/>
    </row>
    <row r="22" spans="2:10" s="1" customFormat="1" ht="15.75" thickBot="1" x14ac:dyDescent="0.3">
      <c r="B22" s="61" t="s">
        <v>4</v>
      </c>
      <c r="C22" s="62"/>
      <c r="D22" s="62"/>
      <c r="E22" s="62"/>
      <c r="F22" s="63"/>
      <c r="G22" s="25">
        <f>SUM(G20:G21)</f>
        <v>0</v>
      </c>
    </row>
    <row r="23" spans="2:10" s="1" customFormat="1" x14ac:dyDescent="0.25">
      <c r="B23" s="57" t="s">
        <v>29</v>
      </c>
      <c r="C23" s="15"/>
      <c r="D23" s="15"/>
      <c r="E23" s="15"/>
      <c r="F23" s="16"/>
      <c r="G23" s="17"/>
    </row>
    <row r="24" spans="2:10" s="1" customFormat="1" x14ac:dyDescent="0.25">
      <c r="B24" s="58"/>
      <c r="C24" s="22"/>
      <c r="D24" s="22"/>
      <c r="E24" s="22"/>
      <c r="F24" s="23"/>
      <c r="G24" s="24"/>
    </row>
    <row r="25" spans="2:10" s="1" customFormat="1" ht="15.75" thickBot="1" x14ac:dyDescent="0.3">
      <c r="B25" s="61" t="s">
        <v>5</v>
      </c>
      <c r="C25" s="62"/>
      <c r="D25" s="62"/>
      <c r="E25" s="62"/>
      <c r="F25" s="63"/>
      <c r="G25" s="25">
        <f>SUM(G23:G24)</f>
        <v>0</v>
      </c>
    </row>
    <row r="26" spans="2:10" s="1" customFormat="1" x14ac:dyDescent="0.25">
      <c r="B26" s="57" t="s">
        <v>30</v>
      </c>
      <c r="C26" s="15"/>
      <c r="D26" s="15"/>
      <c r="E26" s="15"/>
      <c r="F26" s="16"/>
      <c r="G26" s="17"/>
    </row>
    <row r="27" spans="2:10" s="1" customFormat="1" x14ac:dyDescent="0.25">
      <c r="B27" s="58"/>
      <c r="C27" s="22"/>
      <c r="D27" s="22"/>
      <c r="E27" s="22"/>
      <c r="F27" s="23"/>
      <c r="G27" s="24"/>
    </row>
    <row r="28" spans="2:10" s="1" customFormat="1" ht="15.75" thickBot="1" x14ac:dyDescent="0.3">
      <c r="B28" s="61" t="s">
        <v>12</v>
      </c>
      <c r="C28" s="62"/>
      <c r="D28" s="62"/>
      <c r="E28" s="62"/>
      <c r="F28" s="63"/>
      <c r="G28" s="21">
        <f>SUM(G26:G27)</f>
        <v>0</v>
      </c>
    </row>
    <row r="29" spans="2:10" s="26" customFormat="1" ht="20.100000000000001" customHeight="1" thickBot="1" x14ac:dyDescent="0.3">
      <c r="B29" s="75" t="s">
        <v>37</v>
      </c>
      <c r="C29" s="76"/>
      <c r="D29" s="76"/>
      <c r="E29" s="76"/>
      <c r="F29" s="76"/>
      <c r="G29" s="27">
        <f>G19+G22+G25+G28</f>
        <v>0</v>
      </c>
      <c r="J29" s="28"/>
    </row>
    <row r="30" spans="2:10" s="1" customFormat="1" x14ac:dyDescent="0.25">
      <c r="B30" s="59" t="s">
        <v>31</v>
      </c>
      <c r="C30" s="30"/>
      <c r="D30" s="30"/>
      <c r="E30" s="30"/>
      <c r="F30" s="31"/>
      <c r="G30" s="32"/>
    </row>
    <row r="31" spans="2:10" s="1" customFormat="1" x14ac:dyDescent="0.25">
      <c r="B31" s="60"/>
      <c r="C31" s="33"/>
      <c r="D31" s="33"/>
      <c r="E31" s="33"/>
      <c r="F31" s="34"/>
      <c r="G31" s="35"/>
    </row>
    <row r="32" spans="2:10" s="1" customFormat="1" ht="15.75" thickBot="1" x14ac:dyDescent="0.3">
      <c r="B32" s="64" t="s">
        <v>13</v>
      </c>
      <c r="C32" s="65"/>
      <c r="D32" s="65"/>
      <c r="E32" s="65"/>
      <c r="F32" s="66"/>
      <c r="G32" s="36">
        <f>SUM(G30:G31)</f>
        <v>0</v>
      </c>
    </row>
    <row r="33" spans="2:7" s="1" customFormat="1" x14ac:dyDescent="0.25">
      <c r="B33" s="59" t="s">
        <v>32</v>
      </c>
      <c r="C33" s="30"/>
      <c r="D33" s="30"/>
      <c r="E33" s="30"/>
      <c r="F33" s="31"/>
      <c r="G33" s="32"/>
    </row>
    <row r="34" spans="2:7" s="1" customFormat="1" x14ac:dyDescent="0.25">
      <c r="B34" s="60"/>
      <c r="C34" s="33"/>
      <c r="D34" s="33"/>
      <c r="E34" s="33"/>
      <c r="F34" s="34"/>
      <c r="G34" s="35"/>
    </row>
    <row r="35" spans="2:7" s="1" customFormat="1" ht="15.75" thickBot="1" x14ac:dyDescent="0.3">
      <c r="B35" s="72" t="s">
        <v>14</v>
      </c>
      <c r="C35" s="73"/>
      <c r="D35" s="73"/>
      <c r="E35" s="73"/>
      <c r="F35" s="74"/>
      <c r="G35" s="36">
        <f>SUM(G33:G34)</f>
        <v>0</v>
      </c>
    </row>
    <row r="36" spans="2:7" s="1" customFormat="1" x14ac:dyDescent="0.25">
      <c r="B36" s="39" t="s">
        <v>33</v>
      </c>
      <c r="C36" s="79" t="s">
        <v>44</v>
      </c>
      <c r="D36" s="80"/>
      <c r="E36" s="81" t="s">
        <v>39</v>
      </c>
      <c r="F36" s="82"/>
      <c r="G36" s="41" t="str">
        <f>IF(E36="Sì",2000,"")</f>
        <v/>
      </c>
    </row>
    <row r="37" spans="2:7" s="1" customFormat="1" ht="15.75" thickBot="1" x14ac:dyDescent="0.3">
      <c r="B37" s="69" t="s">
        <v>15</v>
      </c>
      <c r="C37" s="70"/>
      <c r="D37" s="70"/>
      <c r="E37" s="70"/>
      <c r="F37" s="71"/>
      <c r="G37" s="37">
        <f>SUM(G36:G36)</f>
        <v>0</v>
      </c>
    </row>
    <row r="38" spans="2:7" s="1" customFormat="1" x14ac:dyDescent="0.25">
      <c r="B38" s="59" t="s">
        <v>34</v>
      </c>
      <c r="C38" s="30"/>
      <c r="D38" s="30"/>
      <c r="E38" s="30"/>
      <c r="F38" s="31"/>
      <c r="G38" s="32"/>
    </row>
    <row r="39" spans="2:7" s="1" customFormat="1" x14ac:dyDescent="0.25">
      <c r="B39" s="60"/>
      <c r="C39" s="33"/>
      <c r="D39" s="33"/>
      <c r="E39" s="33"/>
      <c r="F39" s="34"/>
      <c r="G39" s="35"/>
    </row>
    <row r="40" spans="2:7" s="1" customFormat="1" ht="15.75" thickBot="1" x14ac:dyDescent="0.3">
      <c r="B40" s="69" t="s">
        <v>16</v>
      </c>
      <c r="C40" s="70"/>
      <c r="D40" s="70"/>
      <c r="E40" s="70"/>
      <c r="F40" s="71"/>
      <c r="G40" s="37">
        <f>SUM(G38:G39)</f>
        <v>0</v>
      </c>
    </row>
    <row r="41" spans="2:7" s="1" customFormat="1" x14ac:dyDescent="0.25">
      <c r="B41" s="59" t="s">
        <v>35</v>
      </c>
      <c r="C41" s="30"/>
      <c r="D41" s="30"/>
      <c r="E41" s="30"/>
      <c r="F41" s="31"/>
      <c r="G41" s="32"/>
    </row>
    <row r="42" spans="2:7" s="1" customFormat="1" x14ac:dyDescent="0.25">
      <c r="B42" s="60"/>
      <c r="C42" s="33"/>
      <c r="D42" s="33"/>
      <c r="E42" s="33"/>
      <c r="F42" s="34"/>
      <c r="G42" s="35"/>
    </row>
    <row r="43" spans="2:7" s="1" customFormat="1" ht="15.75" thickBot="1" x14ac:dyDescent="0.3">
      <c r="B43" s="69" t="s">
        <v>17</v>
      </c>
      <c r="C43" s="70"/>
      <c r="D43" s="70"/>
      <c r="E43" s="70"/>
      <c r="F43" s="71"/>
      <c r="G43" s="37">
        <f>SUM(G41:G42)</f>
        <v>0</v>
      </c>
    </row>
    <row r="44" spans="2:7" s="26" customFormat="1" ht="20.100000000000001" customHeight="1" thickBot="1" x14ac:dyDescent="0.3">
      <c r="B44" s="77" t="s">
        <v>36</v>
      </c>
      <c r="C44" s="78"/>
      <c r="D44" s="78"/>
      <c r="E44" s="78"/>
      <c r="F44" s="78"/>
      <c r="G44" s="38">
        <f>IF(G32+G35+G37+G40+G43&gt;0.5*(G32+G35+G37+G40+G43+G29),G29,G32+G35+G37+G40+G43)</f>
        <v>0</v>
      </c>
    </row>
    <row r="45" spans="2:7" s="1" customFormat="1" ht="63.6" customHeight="1" thickBot="1" x14ac:dyDescent="0.3">
      <c r="B45" s="9"/>
      <c r="C45" s="67" t="s">
        <v>21</v>
      </c>
      <c r="D45" s="67"/>
      <c r="E45" s="67"/>
      <c r="F45" s="68"/>
      <c r="G45" s="29">
        <f>IF(G29+G44&lt;&gt;0,G29+G44,0)</f>
        <v>0</v>
      </c>
    </row>
    <row r="46" spans="2:7" s="1" customFormat="1" ht="15.75" thickBot="1" x14ac:dyDescent="0.3">
      <c r="B46" s="42" t="s">
        <v>6</v>
      </c>
      <c r="C46" s="43"/>
      <c r="D46" s="43"/>
      <c r="E46" s="43"/>
      <c r="F46" s="44"/>
      <c r="G46" s="10">
        <v>1</v>
      </c>
    </row>
    <row r="47" spans="2:7" s="1" customFormat="1" ht="15.75" thickBot="1" x14ac:dyDescent="0.3">
      <c r="B47" s="42" t="s">
        <v>22</v>
      </c>
      <c r="C47" s="43"/>
      <c r="D47" s="43"/>
      <c r="E47" s="43"/>
      <c r="F47" s="44"/>
      <c r="G47" s="11">
        <f>IF(G45&lt;=10000,G45,10000)</f>
        <v>0</v>
      </c>
    </row>
    <row r="48" spans="2:7" s="1" customFormat="1" x14ac:dyDescent="0.25"/>
    <row r="49" spans="2:2" s="1" customFormat="1" x14ac:dyDescent="0.25"/>
    <row r="50" spans="2:2" s="1" customFormat="1" x14ac:dyDescent="0.25"/>
    <row r="51" spans="2:2" s="1" customFormat="1" x14ac:dyDescent="0.25"/>
    <row r="52" spans="2:2" s="1" customFormat="1" x14ac:dyDescent="0.25"/>
    <row r="53" spans="2:2" s="1" customFormat="1" x14ac:dyDescent="0.25">
      <c r="B53" s="12"/>
    </row>
    <row r="54" spans="2:2" s="1" customFormat="1" x14ac:dyDescent="0.25">
      <c r="B54" s="12"/>
    </row>
    <row r="55" spans="2:2" s="1" customFormat="1" x14ac:dyDescent="0.25"/>
    <row r="56" spans="2:2" s="1" customFormat="1" x14ac:dyDescent="0.25"/>
    <row r="57" spans="2:2" s="1" customFormat="1" x14ac:dyDescent="0.25"/>
    <row r="58" spans="2:2" s="1" customFormat="1" x14ac:dyDescent="0.25"/>
    <row r="59" spans="2:2" x14ac:dyDescent="0.25">
      <c r="B59" s="13"/>
    </row>
    <row r="61" spans="2:2" x14ac:dyDescent="0.25">
      <c r="B61" s="13"/>
    </row>
    <row r="62" spans="2:2" x14ac:dyDescent="0.25">
      <c r="B62" s="13"/>
    </row>
  </sheetData>
  <sheetProtection algorithmName="SHA-512" hashValue="jiEgY/CaI8mHMcF7xsJGPhVoqtF7QaJC3TSVERpFLCoZQr5TIhLRonD5Rq7hhkrB7EaxVL/NAxXKDIMocQhkOw==" saltValue="sB3IDxn+Dewt/CyOJ5fNHQ==" spinCount="100000" sheet="1" insertRows="0"/>
  <mergeCells count="25">
    <mergeCell ref="B35:F35"/>
    <mergeCell ref="B43:F43"/>
    <mergeCell ref="B41:B42"/>
    <mergeCell ref="B29:F29"/>
    <mergeCell ref="B44:F44"/>
    <mergeCell ref="B37:F37"/>
    <mergeCell ref="B38:B39"/>
    <mergeCell ref="C36:D36"/>
    <mergeCell ref="E36:F36"/>
    <mergeCell ref="B47:F47"/>
    <mergeCell ref="B2:G4"/>
    <mergeCell ref="B17:B18"/>
    <mergeCell ref="B30:B31"/>
    <mergeCell ref="B19:F19"/>
    <mergeCell ref="B32:F32"/>
    <mergeCell ref="C45:F45"/>
    <mergeCell ref="B46:F46"/>
    <mergeCell ref="B23:B24"/>
    <mergeCell ref="B25:F25"/>
    <mergeCell ref="B26:B27"/>
    <mergeCell ref="B28:F28"/>
    <mergeCell ref="B40:F40"/>
    <mergeCell ref="B20:B21"/>
    <mergeCell ref="B22:F22"/>
    <mergeCell ref="B33:B34"/>
  </mergeCells>
  <conditionalFormatting sqref="G45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capitale",G45)))</formula>
    </cfRule>
    <cfRule type="cellIs" dxfId="0" priority="2" operator="equal">
      <formula>"L'importo totale non raggiunge l'investimento minimo"</formula>
    </cfRule>
  </conditionalFormatting>
  <dataValidations count="5">
    <dataValidation operator="greaterThan" allowBlank="1" showInputMessage="1" showErrorMessage="1" sqref="G46" xr:uid="{00000000-0002-0000-0000-000000000000}"/>
    <dataValidation operator="greaterThanOrEqual" allowBlank="1" showInputMessage="1" showErrorMessage="1" sqref="G45" xr:uid="{00000000-0002-0000-0000-000001000000}"/>
    <dataValidation type="decimal" operator="greaterThanOrEqual" allowBlank="1" showInputMessage="1" showErrorMessage="1" sqref="G17:G28 G42:G43 G30:G35 G39:G40 G37" xr:uid="{00000000-0002-0000-0000-000002000000}">
      <formula1>0</formula1>
    </dataValidation>
    <dataValidation type="decimal" operator="greaterThanOrEqual" allowBlank="1" showErrorMessage="1" sqref="G41 G38" xr:uid="{00000000-0002-0000-0000-000003000000}">
      <formula1>0</formula1>
    </dataValidation>
    <dataValidation operator="greaterThanOrEqual" allowBlank="1" showErrorMessage="1" sqref="G36" xr:uid="{6093E0E6-32DD-4B75-A60E-84EF91D70034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29F14C-BD83-490B-9CE0-F99BC35D80E9}">
          <x14:formula1>
            <xm:f>Foglio2!$B$2:$B$3</xm:f>
          </x14:formula1>
          <xm:sqref>E36:F36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95AF-2CE8-41E1-9415-6F5CFA280739}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39</v>
      </c>
    </row>
    <row r="3" spans="2:2" x14ac:dyDescent="0.25">
      <c r="B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18</v>
      </c>
    </row>
    <row r="3" spans="2:2" x14ac:dyDescent="0.25">
      <c r="B3" t="s">
        <v>19</v>
      </c>
    </row>
    <row r="4" spans="2:2" x14ac:dyDescent="0.25">
      <c r="B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spese</vt:lpstr>
      <vt:lpstr>Foglio2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2022-06-30T09:10:59Z</dcterms:modified>
</cp:coreProperties>
</file>